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oloradotrust.sharepoint.com/sites/GrantsImpactGrantsManagementTeam/Shared Documents/General/Application Templates/"/>
    </mc:Choice>
  </mc:AlternateContent>
  <xr:revisionPtr revIDLastSave="215" documentId="13_ncr:1_{2D895D72-4C60-4D51-BE8F-FFFF6AAEFFE6}" xr6:coauthVersionLast="47" xr6:coauthVersionMax="47" xr10:uidLastSave="{404C3B05-6662-4B1E-86B4-F43C2290CEA6}"/>
  <bookViews>
    <workbookView xWindow="-110" yWindow="-110" windowWidth="19420" windowHeight="10420" activeTab="1" xr2:uid="{00000000-000D-0000-FFFF-FFFF00000000}"/>
  </bookViews>
  <sheets>
    <sheet name="Instrucciones" sheetId="3" r:id="rId1"/>
    <sheet name="Formulario de presupuestos" sheetId="1" r:id="rId2"/>
    <sheet name="Ejemplo" sheetId="6" r:id="rId3"/>
  </sheets>
  <definedNames>
    <definedName name="_xlnm.Print_Area" localSheetId="0">Instrucciones!$A$1:$G$13</definedName>
    <definedName name="StartingBala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6" l="1"/>
  <c r="F31" i="6"/>
  <c r="F42" i="6"/>
  <c r="F43" i="6" s="1"/>
  <c r="F38" i="6"/>
  <c r="F40" i="6" s="1"/>
  <c r="F35" i="6"/>
  <c r="F34" i="6"/>
  <c r="F36" i="6" s="1"/>
  <c r="F30" i="6"/>
  <c r="F32" i="6" s="1"/>
  <c r="F27" i="6"/>
  <c r="F28" i="6" s="1"/>
  <c r="F26" i="6"/>
  <c r="F23" i="6"/>
  <c r="F22" i="6"/>
  <c r="F19" i="6"/>
  <c r="F18" i="6"/>
  <c r="F15" i="6"/>
  <c r="F14" i="6"/>
  <c r="F116" i="1"/>
  <c r="F117" i="1"/>
  <c r="F118" i="1"/>
  <c r="F119" i="1"/>
  <c r="F120" i="1"/>
  <c r="F121" i="1"/>
  <c r="F122" i="1"/>
  <c r="F123" i="1"/>
  <c r="F124" i="1"/>
  <c r="F104" i="1"/>
  <c r="F105" i="1"/>
  <c r="F106" i="1"/>
  <c r="F107" i="1"/>
  <c r="F108" i="1"/>
  <c r="F109" i="1"/>
  <c r="F110" i="1"/>
  <c r="F111" i="1"/>
  <c r="F112" i="1"/>
  <c r="F88" i="1"/>
  <c r="F89" i="1"/>
  <c r="F90" i="1"/>
  <c r="F91" i="1"/>
  <c r="F92" i="1"/>
  <c r="F93" i="1"/>
  <c r="F94" i="1"/>
  <c r="F95" i="1"/>
  <c r="F96" i="1"/>
  <c r="F97" i="1"/>
  <c r="F98" i="1"/>
  <c r="F99" i="1"/>
  <c r="F69" i="1"/>
  <c r="F70" i="1"/>
  <c r="F71" i="1"/>
  <c r="F72" i="1"/>
  <c r="F73" i="1"/>
  <c r="F74" i="1"/>
  <c r="F75" i="1"/>
  <c r="F76" i="1"/>
  <c r="F77" i="1"/>
  <c r="F78" i="1"/>
  <c r="F79" i="1"/>
  <c r="F80" i="1"/>
  <c r="F81" i="1"/>
  <c r="F82" i="1"/>
  <c r="F83" i="1"/>
  <c r="F84" i="1"/>
  <c r="F60" i="1"/>
  <c r="F61" i="1"/>
  <c r="F62" i="1"/>
  <c r="F53" i="1"/>
  <c r="F54" i="1"/>
  <c r="F55" i="1"/>
  <c r="F56" i="1"/>
  <c r="F57" i="1"/>
  <c r="F58" i="1"/>
  <c r="F59" i="1"/>
  <c r="F63" i="1"/>
  <c r="F64" i="1"/>
  <c r="F65" i="1"/>
  <c r="F31" i="1"/>
  <c r="F32" i="1"/>
  <c r="F33" i="1"/>
  <c r="F34" i="1"/>
  <c r="F35" i="1"/>
  <c r="F36" i="1"/>
  <c r="F37" i="1"/>
  <c r="F38" i="1"/>
  <c r="F39" i="1"/>
  <c r="F40" i="1"/>
  <c r="F41" i="1"/>
  <c r="F42" i="1"/>
  <c r="F43" i="1"/>
  <c r="F44" i="1"/>
  <c r="F45" i="1"/>
  <c r="F46" i="1"/>
  <c r="F47" i="1"/>
  <c r="F48" i="1"/>
  <c r="F49" i="1"/>
  <c r="F15" i="1"/>
  <c r="F16" i="1"/>
  <c r="F17" i="1"/>
  <c r="F18" i="1"/>
  <c r="F19" i="1"/>
  <c r="F20" i="1"/>
  <c r="F21" i="1"/>
  <c r="F22" i="1"/>
  <c r="F23" i="1"/>
  <c r="F24" i="1"/>
  <c r="F25" i="1"/>
  <c r="F26" i="1"/>
  <c r="F27" i="1"/>
  <c r="F20" i="6" l="1"/>
  <c r="F24" i="6"/>
  <c r="F16" i="6"/>
  <c r="C46" i="6" s="1"/>
  <c r="F115" i="1"/>
  <c r="F125" i="1" s="1"/>
  <c r="F127" i="1"/>
  <c r="F103" i="1"/>
  <c r="F113" i="1" s="1"/>
  <c r="F46" i="6" l="1"/>
  <c r="F47" i="6" s="1"/>
  <c r="F48" i="6" s="1"/>
  <c r="F128" i="1"/>
  <c r="F100" i="1"/>
  <c r="F52" i="1"/>
  <c r="F66" i="1" s="1"/>
  <c r="F30" i="1"/>
  <c r="F50" i="1" s="1"/>
  <c r="F14" i="1"/>
  <c r="F28" i="1" s="1"/>
  <c r="F87" i="1"/>
  <c r="F101" i="1" s="1"/>
  <c r="F68" i="1"/>
  <c r="F85" i="1" s="1"/>
  <c r="C131" i="1" l="1"/>
  <c r="F131" i="1" s="1"/>
  <c r="F132" i="1" s="1"/>
  <c r="F133" i="1" s="1"/>
</calcChain>
</file>

<file path=xl/sharedStrings.xml><?xml version="1.0" encoding="utf-8"?>
<sst xmlns="http://schemas.openxmlformats.org/spreadsheetml/2006/main" count="219" uniqueCount="129">
  <si>
    <t>Instrucciones para el formulario de presupuestos de The Colorado Trust</t>
  </si>
  <si>
    <t>Definiciones de las categorías</t>
  </si>
  <si>
    <t>Columna C</t>
  </si>
  <si>
    <t>Columna D</t>
  </si>
  <si>
    <t>Columna E</t>
  </si>
  <si>
    <t xml:space="preserve">Columna F </t>
  </si>
  <si>
    <t>Columna G</t>
  </si>
  <si>
    <t>Gastos del proyecto</t>
  </si>
  <si>
    <t>Equipo</t>
  </si>
  <si>
    <t>Consultores</t>
  </si>
  <si>
    <t>Subcontratistas y subsidios secundarios</t>
  </si>
  <si>
    <t>Patrocinio fiscal</t>
  </si>
  <si>
    <t>Costos indirectos</t>
  </si>
  <si>
    <t xml:space="preserve">Usa esta categoría para agregar al proyecto las horas de cualquier empleado directo. Para las horas del personal indirecto, por favor usa la sección de "Costos indirectos" al final del formulario de presupuestos. </t>
  </si>
  <si>
    <t>Usa esta categoría para agregar cualquier gasto del proyecto que no concuerde con ninguna de las otras categorías proporcionadas. Esta categoría incluye costos relacionados con el alquiler de equipo/materiales de oficina. Algunos ejemplos adicionales incluyen (sin limitación) costos de envío por correo postal, copias, cargos por registrarse a  talleres de capacitación/conferencias, viáticos, etc.</t>
  </si>
  <si>
    <t xml:space="preserve">Usa esta categoría para agregar todos los costos relacionados con el traslado del proyecto propuesto, los cuales pueden incluir (sin limitación) el transporte (p. ej., transporte aéreo, alquiler de automóviles, transporte terrestre, reembolso de millas, equipaje, etc.), hospedaje, comidas y gastos inesperados. Si el traslado incluye el registro para asistir a una conferencia o taller, incluye esos costos en la categoría de "Gastos del proyecto" arriba. </t>
  </si>
  <si>
    <t>Empleados/   Personal</t>
  </si>
  <si>
    <t xml:space="preserve">Los servicios de consultoría apoyan el proyecto pero no hacen que el proyecto avance directamente hacia sus objetivos. Por favor asegúrate de que los cargos de cada consultor/agencia de consultoría se incluya aparte en el formulario de presupuestos. </t>
  </si>
  <si>
    <t xml:space="preserve"> Un subcontratista apoya directamente el proyecto para que avance hacia sus objetivos al implementar una parte más significativa del proyecto. Por favor asegúrate de agregar a cada subcontratista/subsidio secundario aparte en el formulario de presupuestos. </t>
  </si>
  <si>
    <t>Usa esta categoría solo si vas a recibir el patrocinio fiscal de un grupo u organización. Esta categoría debe usarse para cualquier cargo o costo asociado con el desempeño de un patrocinio fiscal.</t>
  </si>
  <si>
    <t xml:space="preserve">El título de costos indirectos ya se ingresó; favor de no editar. </t>
  </si>
  <si>
    <t xml:space="preserve">El título de patrocinio fiscal ya se ingresó; favor de no editar. </t>
  </si>
  <si>
    <t xml:space="preserve">Por favor ingresa el nombre de cada subcontratista que recibirá un subcontrato/subsidio secundario a través de esta solicitud. </t>
  </si>
  <si>
    <t>Por favor ingresa cada puesto laboral/de un empleado para el cual se solicita un salario. No es necesario ingresar los nombres de las personas que ocupan esos puestos.</t>
  </si>
  <si>
    <t>Por favor ingresa el tipo de gasto para cada elemento solicitado.  Esto puede ser en general para gastos que pueden incluir pequeños gastos adicionales y puede aclararse más en la sección de la narración.</t>
  </si>
  <si>
    <t xml:space="preserve">Por favor ingresa el tipo de traslado (p. ej., a un taller, conferencia, traslado local) que se está solicitando. Si el traslado es para una conferencia o taller de capacitación, por favor ingresa el cargo por registrarse aparte en la categoría de “Gastos del proyecto”.  </t>
  </si>
  <si>
    <t xml:space="preserve">Por favor ingresa los materiales/suministros que estás solicitando. Si hay varios de un mismo material (p. ej., varios libros, varias cajas de papel para imprimir), por favor agrégalos en una misma línea y usa la columna de “# de artículos” para especificar la cantidad.  </t>
  </si>
  <si>
    <t xml:space="preserve">Por favor ingresa el equipo que estás solicitando. </t>
  </si>
  <si>
    <t xml:space="preserve">Por favor ingresa el nombre del consultor/agencia de consultoría que estás solicitando. </t>
  </si>
  <si>
    <t>Narración del presupuesto</t>
  </si>
  <si>
    <t>Tipo de materiales</t>
  </si>
  <si>
    <t># de artículos</t>
  </si>
  <si>
    <t>Costo por artículo</t>
  </si>
  <si>
    <t>Tipo de equipo</t>
  </si>
  <si>
    <t xml:space="preserve">Materiales/    Suministros </t>
  </si>
  <si>
    <t>Categorías del presupuesto</t>
  </si>
  <si>
    <t>Gastos</t>
  </si>
  <si>
    <t xml:space="preserve">Narración   </t>
  </si>
  <si>
    <t>Totales</t>
  </si>
  <si>
    <t>FORMULARIO PARA PRESUPUESTOS DE SUBSIDIOS y NARRACIÓN</t>
  </si>
  <si>
    <t>Empleados/ Personal</t>
  </si>
  <si>
    <t xml:space="preserve">Completa el salario anual o el salario por hora del puesto laboral que estás solicitando. Si también estás solicitando beneficios, por favor incluye la cantidad de los beneficios anuales o por hora (p. ej., salario anual + cantidad de los beneficios = compensación anual). </t>
  </si>
  <si>
    <t>% de distribución o # de horas</t>
  </si>
  <si>
    <t xml:space="preserve"> TOTAL FINAL</t>
  </si>
  <si>
    <t>Cargo del patrocinador fiscal</t>
  </si>
  <si>
    <t>Subcontratos y subsidios secundarios</t>
  </si>
  <si>
    <t xml:space="preserve">Por favor ingresa la cantidad de subcontratos/subsidios secundarios que se incluirán. </t>
  </si>
  <si>
    <t>Por favor ingresa el costo total de cada subcontrato/subsidio secundario.</t>
  </si>
  <si>
    <t xml:space="preserve">Esta columna sumará automáticamente las cantidades ingresadas en las columnas C y D. </t>
  </si>
  <si>
    <t>No corresponde</t>
  </si>
  <si>
    <t xml:space="preserve">El total de los costos directos se  sumará automáticamente con base en las categorías anteriores ingresadas; favor de no editar. </t>
  </si>
  <si>
    <t xml:space="preserve">Por favor ingresa el porcentaje de costos indirectos (no puede superar el 25% de los costos directos). </t>
  </si>
  <si>
    <t xml:space="preserve">Los beneficiarios son responsables de determinar la cantidad apropiada de costos indirectos, si los hay, para cada subsidio con base en cómo los fondos para cubrir costos indirectos apoyarán el objetivo del subsidio. The Colorado Trust no requiere un acuerdo negociado de tasas para costos indirectos (NICRA, por sus siglas en inglés). Los beneficiarios no pueden solicitar que más del 25% de los costos directos totales sean costos indirectos. Los costos que no se cuentan como costos directos en este cálculo incluyen la mayoría de los costos de subcontratistas (hasta el 25% del total de los costos de subcontratistas pueden incluirse en el cálculo), arreglos de subsidios secundarios, depreciación y todos los costos de infraestructura, incluyendo mejoras de infraestructura (p. ej., renovaciones) y equipo comercial. </t>
  </si>
  <si>
    <t xml:space="preserve">Por favor ingresa los costos totales del proyecto para el cual te estarás desempeñando como un patrocinador fiscal. </t>
  </si>
  <si>
    <t xml:space="preserve">Por favor proporciona un resumen del acuerdo con el patrocinador fiscal, incluido quién es el patrocinador fiscal y cómo se decidió la tarifa. </t>
  </si>
  <si>
    <t xml:space="preserve">Por favor proporciona un resumen de las actividades que cada subcontratista completará y cómo se relacionan con las actividades descritas en el proyecto. </t>
  </si>
  <si>
    <t xml:space="preserve">Por favor ingresa la cantidad de artículos o eventos que se están solicitando para estos gastos. </t>
  </si>
  <si>
    <t xml:space="preserve">Completa el porcentaje del salario o la cantidad de horas del puesto que se está solicitando. </t>
  </si>
  <si>
    <t xml:space="preserve">Por favor proporciona un costo (tan aproximado como sea posible) por cada artículo o evento para el cual se usará el gasto. </t>
  </si>
  <si>
    <t xml:space="preserve">Por favor ingresa el costo por persona de cada traslado/viaje. Este debe ser un monto total por cualquier gasto planeado del aviaje (p. ej., boletos de avión, comidas, transporte) por persona. </t>
  </si>
  <si>
    <t>Traslados/Viajes</t>
  </si>
  <si>
    <t>Materiales/ Suministros</t>
  </si>
  <si>
    <t># de horas (si se factura como tarifa fija, ingresa "1")</t>
  </si>
  <si>
    <t>Tarifa por hora o tarifa fija</t>
  </si>
  <si>
    <t>Subcontratistas y beneficiarios secundarios</t>
  </si>
  <si>
    <t># de subcontratos o subsidios secundarios</t>
  </si>
  <si>
    <t>Costo por subcontrato / subsidio secundario</t>
  </si>
  <si>
    <t>TOTAL DE SUBCONTRATOS Y SUBSIDIOS SECUNDARIOS</t>
  </si>
  <si>
    <t>TOTAL DEL PATROCINIO FISCAL</t>
  </si>
  <si>
    <t>Cálculos</t>
  </si>
  <si>
    <t>Puesto laboral</t>
  </si>
  <si>
    <t>TOTAL DE MATERIALES</t>
  </si>
  <si>
    <t>TOTAL DEL EQUIPO</t>
  </si>
  <si>
    <t>TOTAL DE CONSULTORES</t>
  </si>
  <si>
    <t>Total de costos directos</t>
  </si>
  <si>
    <t>Porcentaje de costos indirectos</t>
  </si>
  <si>
    <t>Tipo de gasto</t>
  </si>
  <si>
    <t># de artículos o eventos</t>
  </si>
  <si>
    <t>TOTAL DE PERSONAL</t>
  </si>
  <si>
    <t>TOTAL DE GASTOS DEL PROYECTO</t>
  </si>
  <si>
    <t>Viajes/traslados</t>
  </si>
  <si>
    <t># de personas que viajarán</t>
  </si>
  <si>
    <t>Costo por viaje por persona</t>
  </si>
  <si>
    <t>TOTAL DE VIAJES</t>
  </si>
  <si>
    <t># de horas (si se factura como una tarifa fija, ingresa "1")</t>
  </si>
  <si>
    <t xml:space="preserve">Tarifa por hora o tarifa fija </t>
  </si>
  <si>
    <t>TOTAL INDIRECTO</t>
  </si>
  <si>
    <t xml:space="preserve">Por favor ingresa la cantidad de personas (p. ej., empleados, integrantes del consejo, integrantes de la comunidad) que participarán en el viaje. </t>
  </si>
  <si>
    <t xml:space="preserve">Por favor ingresa la cantidad de artículos que se incluye en el total de los materiales. </t>
  </si>
  <si>
    <t xml:space="preserve">Por favor ingresa la cantidad de unidades del equipo que se están solicitando. </t>
  </si>
  <si>
    <t>Por favor ingresa la cantidad de horas que se están solicitando por cada consultor/agencia consultora. (Si el consultor/agencia consultora no se factura por hora, por favor ingresa "1" en esta columna.)</t>
  </si>
  <si>
    <t xml:space="preserve">Por favor ingresa el costo por unidades de equipo solicitadas. </t>
  </si>
  <si>
    <t xml:space="preserve">Por favor ingresa la tarifa por hora/el costo de cada consultor/agencia consultora para el proyecto. Si no hay una tarifa por hora, por favor ingresa la cantidad total que se está solicitando para este contrato. </t>
  </si>
  <si>
    <t xml:space="preserve">Por favor proporciona un resumen del puesto y por qué se relaciona con las actividades solicitadas para este proyecto. </t>
  </si>
  <si>
    <t xml:space="preserve">Por favor proporciona un resumen del gasto solicitado y cómo se relaciona con las actividades solicitadas para este proyecto. </t>
  </si>
  <si>
    <t>Por favor proporciona un resumen de los costos de viaje incluidos en este viaje y cómo este viaje se relaciona con las actividades solicitadas en este proyecto. Los cálculos pueden ser aproximados con base en los costos esperados.</t>
  </si>
  <si>
    <t xml:space="preserve">Por favor proporciona un resumen de los materiales/suministros que estás solicitando y cómo se relacionan con las actividades solicitadas en el proyecto. </t>
  </si>
  <si>
    <t xml:space="preserve">Por favor proporciona un resumen del equipo que estás solicitando y cómo se relaciona con las actividades solicitadas en el proyecto. </t>
  </si>
  <si>
    <t>Por favor proporciona un resumen de las actividades que cada consultor/agencia consultora completará y cómo se relacionan con las actividades descritas en el proyecto.</t>
  </si>
  <si>
    <t xml:space="preserve">Por favor ingresa la tarifa fija o por hora del patrocinador fiscal. </t>
  </si>
  <si>
    <t xml:space="preserve">Por favor completa el formulario de presupuestos en la siguiente pestaña de este archivo de Excel y adjúntalo como parte de la solicitud para tu proyecto. Esta pestaña proporciona instrucciones y definiciones para cada una de las secciones del formulario de presupuestos. El formulario de presupuestos tiene ciertos campos bloqueados para permitir que solo ciertas categorías se puedan ingresar, ya que se agregaron fórmulas para ayudar a calcular los costos totales. </t>
  </si>
  <si>
    <t xml:space="preserve">Por favor ingresa el costo por artículo de los materiales/suministros solicitados. </t>
  </si>
  <si>
    <t xml:space="preserve">Nombre de la organización que será patrocinador fiscal (Patrocinador fiscal para (organización patrocinada fiscalmente)) </t>
  </si>
  <si>
    <t>1 de enero de 2024 al 31 de diciembre de 2024</t>
  </si>
  <si>
    <t>Jane Doe, directora ejecutiva</t>
  </si>
  <si>
    <t>Coordinador/a de programas</t>
  </si>
  <si>
    <t>Director/a de programas</t>
  </si>
  <si>
    <t>Tableta Samsung Galaxy con plan de datos</t>
  </si>
  <si>
    <t xml:space="preserve">Laptop Dell </t>
  </si>
  <si>
    <t>Fotocopiadora Xerox "Todo en uno" e impresora láser</t>
  </si>
  <si>
    <t>Consultora en evaluaciones</t>
  </si>
  <si>
    <t>Socio sin fines de lucro</t>
  </si>
  <si>
    <t xml:space="preserve">Esta conferencia se enfoca en (proporciona un resumen de la conferencia y por qué se relaciona con las actividades descritas en el proyecto). Nuestro/a coordinador/a de programas y director/a de programas asistirán a esta conferencia para ampliar sus habilidades, las cuales les ayudarán directamente a gestionar y supervisar las actividades del proyecto descritas en nuestra solicitud. El cargo para registrarse en esta conferencia es de $500 por persona.   </t>
  </si>
  <si>
    <t>Para asistir a la conferencia ejemplo, descrita arriba, estamos solicitando fondos para cubrir los gastos relacionados con el traslado para realizar este viaje. Los costos de la conferencia ejemplo (excluido el registro, el cual se describe arriba en los gastos del proyecto) incluyen: boleto de avión - $400 por persona; alimentos - $50 al día/4 días; transporte - $50; hotel - $700 por persona por 4 noches.</t>
  </si>
  <si>
    <t>Para apoyar las actividades descritas en la solicitud del proyecto, tener acceso a tabletas con un plan de datos es necesario cuando asistimos a eventos o recolectamos información de manera portátil/conectados a la red móvil. Encontramos que esta tableta cumple con todos los requisitos necesarios para guardar datos del proyecto y usar el software correspondiente, y además tiene un costo razonable en comparación con otros modelos en el mercado.</t>
  </si>
  <si>
    <t xml:space="preserve">Para las actividades de nuestro proyecto, necesitamos ofrecer opciones para imprimir documentos y que se firmen en persona, y luego escanearlos a la computadora. Actualmente, nuestra impresora no cuenta con la capacidad de escanear documentos y necesita bastantes arreglos. Mejorar el equipo nos permitirá cubrir las necesidades administrativas de este proyecto y proporcionar equipo sostenible para nuestra necesidades a largo plazo. </t>
  </si>
  <si>
    <t xml:space="preserve">Para evaluar los éxitos de nuestro programa e identificar áreas para mejorar, estamos trabajando con (ingresar el nombre del/de la consultor/a aquí) para realizar nuestras actividades de evaluación. Esta persona/agencia consultora proporcionará una examinación de los datos del proyecto después de un año, además de un análisis con detalles de los objetivos, éxitos y desafíos que podremos usar para implementar cambios o mejoras. </t>
  </si>
  <si>
    <t xml:space="preserve">Para alcanzar (ingresa los objetivos del proyecto), distribuiremos subsidios secundarios con parte de estos fondos a (ingresa el nombre del socio sin fines de lucro) que también proporciona servicios directos. Esto nos permitirá que nos hagamos cargo de más responsabilidades administrativas a la vez que permitirá que (ingresa el nombre del socio sin fines de lucro) use los fondos para respaldar su trabajo actual, el cual concuerda fuertemente con los objetivos de nuestro proyecto. </t>
  </si>
  <si>
    <t>Nuestro/a coordinar/a de programas trabajará directamente en las actividades del proyecto descritas en nuestra solicitud. Este puesto será responsable de (ingresa las actividades del proyecto).</t>
  </si>
  <si>
    <t>Nuestro/a director/a de programas será responsable de supervisar al/a la coordinador/a de programas y asegurar que las actividades del proyecto se implementen con éxito. Además (ingresa las responsabilidades/papeles relacionados con las actividades del proyecto).</t>
  </si>
  <si>
    <t xml:space="preserve">Conferencia ejemplo </t>
  </si>
  <si>
    <t xml:space="preserve">Nuestra organización actualmente no tiene una designación 501(3)(c), pero tenemos un patrocinador fiscal que estamos usando mientras conseguimos esa designación. Estamos trabajando con (ingresa el nombre del patrocinador fiscal) y tenemos un acuerdo de que permanecerá en ese puesto durante todo el proyecto. La tarifa del patrocinador fiscal es del 5% del total de los fondos solicitados para el proyecto, la cual es la tarifa estándar que la organización cobra para desempeñarse como patrocinador fiscal.  </t>
  </si>
  <si>
    <r>
      <t xml:space="preserve">Para apoyar las actividades descritas en la solicitud del proyecto, se necesita una mejor computadora para el/la coordinador/a de programas. Encontramos que esta </t>
    </r>
    <r>
      <rPr>
        <i/>
        <sz val="9"/>
        <color theme="1"/>
        <rFont val="Cambria"/>
        <family val="1"/>
      </rPr>
      <t>laptop</t>
    </r>
    <r>
      <rPr>
        <sz val="9"/>
        <color theme="1"/>
        <rFont val="Cambria"/>
        <family val="1"/>
      </rPr>
      <t xml:space="preserve"> cumple con todos los requisitos necesarios para guardar datos del proyecto, y además tiene un costo razonable en comparación con otros modelos en el mercado. </t>
    </r>
  </si>
  <si>
    <t>Contacto Principal:</t>
  </si>
  <si>
    <t>Período del Presupuesto (fecha de inicio a fecha final):</t>
  </si>
  <si>
    <t>Nombre del Beneficiario/Solicitante:</t>
  </si>
  <si>
    <r>
      <t xml:space="preserve"> Cantidad de la compensación anual </t>
    </r>
    <r>
      <rPr>
        <b/>
        <u/>
        <sz val="11"/>
        <color rgb="FFFFFFFF"/>
        <rFont val="Cambria"/>
        <family val="1"/>
      </rPr>
      <t>o</t>
    </r>
    <r>
      <rPr>
        <b/>
        <sz val="11"/>
        <color rgb="FFFFFFFF"/>
        <rFont val="Cambria"/>
        <family val="1"/>
      </rPr>
      <t xml:space="preserve"> por hora </t>
    </r>
  </si>
  <si>
    <r>
      <t xml:space="preserve">Con respecto a los subsidios de The Colorado Trust, los materiales o suministros se definen como aquellos artículos de apoyo necesarios para completar las actividades de un subsidio. Estos artículos son de corta duración y pueden incluir materiales generales de oficina, </t>
    </r>
    <r>
      <rPr>
        <i/>
        <sz val="11"/>
        <color rgb="FF000000"/>
        <rFont val="Cambria"/>
        <family val="1"/>
      </rPr>
      <t>hardware</t>
    </r>
    <r>
      <rPr>
        <sz val="11"/>
        <color rgb="FF000000"/>
        <rFont val="Cambria"/>
        <family val="1"/>
      </rPr>
      <t xml:space="preserve"> o </t>
    </r>
    <r>
      <rPr>
        <i/>
        <sz val="11"/>
        <color rgb="FF000000"/>
        <rFont val="Cambria"/>
        <family val="1"/>
      </rPr>
      <t>software</t>
    </r>
    <r>
      <rPr>
        <sz val="11"/>
        <color rgb="FF000000"/>
        <rFont val="Cambria"/>
        <family val="1"/>
      </rPr>
      <t xml:space="preserve"> de computación, artículos electrónicos, libros y medios preimpresos. Si los artículos cuestan más de $5,000, por favor consulta la categoría de "Equipo" abajo. </t>
    </r>
  </si>
  <si>
    <r>
      <t xml:space="preserve">Con respecto a los subsidios de The Colorado Trust, el equipo se define como un solo artículo que cuesta $5,000 o más y  usualmente incluye equipo y tecnología de larga duración. Varios artículos cuyo costo total es mayor a $5,000 (p. ej., múltiples computadoras </t>
    </r>
    <r>
      <rPr>
        <i/>
        <sz val="11"/>
        <color rgb="FF000000"/>
        <rFont val="Cambria"/>
        <family val="1"/>
      </rPr>
      <t>laptop</t>
    </r>
    <r>
      <rPr>
        <sz val="11"/>
        <color rgb="FF000000"/>
        <rFont val="Cambria"/>
        <family val="1"/>
      </rPr>
      <t xml:space="preserve">) no se consideran equipo sino materiales/suministros. El costo de asegurar el equipo, ya sea que se compre o no con fondos del subsidio, debe incluirse en la categoría de "Costos indirectos".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</si>
</sst>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409]* #,##0.00_);_([$$-409]* \(#,##0.00\);_([$$-409]* &quot;-&quot;??_);_(@_)"/>
  </numFmts>
  <fonts count="35" x14ac:knownFonts="1">
    <font>
      <sz val="10"/>
      <color rgb="FF000000"/>
      <name val="Arial"/>
    </font>
    <font>
      <b/>
      <i/>
      <sz val="11"/>
      <color rgb="FF556376"/>
      <name val="Lato"/>
      <family val="2"/>
    </font>
    <font>
      <sz val="10"/>
      <color rgb="FF000000"/>
      <name val="Arial"/>
      <family val="2"/>
    </font>
    <font>
      <sz val="10"/>
      <color rgb="FF000000"/>
      <name val="Arial"/>
      <family val="2"/>
    </font>
    <font>
      <sz val="10"/>
      <color rgb="FF000000"/>
      <name val="Cambria"/>
      <family val="1"/>
    </font>
    <font>
      <b/>
      <sz val="18"/>
      <color rgb="FF000000"/>
      <name val="Cambria"/>
      <family val="1"/>
    </font>
    <font>
      <b/>
      <sz val="12"/>
      <color rgb="FF000000"/>
      <name val="Cambria"/>
      <family val="1"/>
    </font>
    <font>
      <b/>
      <sz val="10"/>
      <color rgb="FFFFFFFF"/>
      <name val="Cambria"/>
      <family val="1"/>
    </font>
    <font>
      <sz val="10"/>
      <name val="Cambria"/>
      <family val="1"/>
    </font>
    <font>
      <sz val="9"/>
      <name val="Cambria"/>
      <family val="1"/>
    </font>
    <font>
      <i/>
      <sz val="9"/>
      <color rgb="FF6C7687"/>
      <name val="Cambria"/>
      <family val="1"/>
    </font>
    <font>
      <sz val="10"/>
      <color rgb="FF334960"/>
      <name val="Cambria"/>
      <family val="1"/>
    </font>
    <font>
      <i/>
      <sz val="12"/>
      <color rgb="FF6C7687"/>
      <name val="Cambria"/>
      <family val="1"/>
    </font>
    <font>
      <sz val="10"/>
      <color theme="1"/>
      <name val="Cambria"/>
      <family val="1"/>
    </font>
    <font>
      <sz val="9"/>
      <color theme="1"/>
      <name val="Cambria"/>
      <family val="1"/>
    </font>
    <font>
      <i/>
      <sz val="9"/>
      <color theme="1"/>
      <name val="Cambria"/>
      <family val="1"/>
    </font>
    <font>
      <b/>
      <i/>
      <sz val="11"/>
      <color rgb="FF334960"/>
      <name val="Cambria"/>
      <family val="1"/>
    </font>
    <font>
      <b/>
      <i/>
      <sz val="11"/>
      <color rgb="FF556376"/>
      <name val="Cambria"/>
      <family val="1"/>
    </font>
    <font>
      <b/>
      <i/>
      <sz val="10"/>
      <color rgb="FFFFFFFF"/>
      <name val="Cambria"/>
      <family val="1"/>
    </font>
    <font>
      <b/>
      <sz val="12"/>
      <color rgb="FFFFFFFF"/>
      <name val="Cambria"/>
      <family val="1"/>
    </font>
    <font>
      <b/>
      <sz val="11"/>
      <color rgb="FFFFFFFF"/>
      <name val="Cambria"/>
      <family val="1"/>
    </font>
    <font>
      <b/>
      <u/>
      <sz val="11"/>
      <color rgb="FFFFFFFF"/>
      <name val="Cambria"/>
      <family val="1"/>
    </font>
    <font>
      <b/>
      <i/>
      <sz val="12"/>
      <color theme="1"/>
      <name val="Cambria"/>
      <family val="1"/>
    </font>
    <font>
      <sz val="12"/>
      <color rgb="FF000000"/>
      <name val="Cambria"/>
      <family val="1"/>
    </font>
    <font>
      <b/>
      <sz val="14"/>
      <color rgb="FFC00000"/>
      <name val="Cambria"/>
      <family val="1"/>
    </font>
    <font>
      <sz val="9"/>
      <color rgb="FF576475"/>
      <name val="Cambria"/>
      <family val="1"/>
    </font>
    <font>
      <b/>
      <sz val="14"/>
      <color theme="0"/>
      <name val="Cambria"/>
      <family val="1"/>
    </font>
    <font>
      <sz val="14"/>
      <color theme="0"/>
      <name val="Cambria"/>
      <family val="1"/>
    </font>
    <font>
      <sz val="11"/>
      <color theme="1"/>
      <name val="Cambria"/>
      <family val="1"/>
    </font>
    <font>
      <sz val="11"/>
      <color rgb="FF000000"/>
      <name val="Cambria"/>
      <family val="1"/>
    </font>
    <font>
      <i/>
      <sz val="11"/>
      <color theme="1"/>
      <name val="Cambria"/>
      <family val="1"/>
    </font>
    <font>
      <i/>
      <sz val="11"/>
      <color rgb="FF000000"/>
      <name val="Cambria"/>
      <family val="1"/>
    </font>
    <font>
      <b/>
      <sz val="11"/>
      <color theme="1"/>
      <name val="Cambria"/>
      <family val="1"/>
    </font>
    <font>
      <sz val="11"/>
      <name val="Cambria"/>
      <family val="1"/>
    </font>
    <font>
      <sz val="10"/>
      <color rgb="FF000000"/>
      <name val="Arial"/>
    </font>
  </fonts>
  <fills count="14">
    <fill>
      <patternFill patternType="none"/>
    </fill>
    <fill>
      <patternFill patternType="gray125"/>
    </fill>
    <fill>
      <patternFill patternType="solid">
        <fgColor theme="0"/>
        <bgColor indexed="64"/>
      </patternFill>
    </fill>
    <fill>
      <patternFill patternType="solid">
        <fgColor theme="1"/>
        <bgColor rgb="FF6C7687"/>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79998168889431442"/>
        <bgColor rgb="FFC9DAF8"/>
      </patternFill>
    </fill>
    <fill>
      <patternFill patternType="solid">
        <fgColor theme="0" tint="-0.14999847407452621"/>
        <bgColor indexed="64"/>
      </patternFill>
    </fill>
    <fill>
      <patternFill patternType="solid">
        <fgColor theme="8" tint="-0.249977111117893"/>
        <bgColor rgb="FF4A86E8"/>
      </patternFill>
    </fill>
    <fill>
      <patternFill patternType="solid">
        <fgColor theme="3" tint="-0.249977111117893"/>
        <bgColor rgb="FF6C7687"/>
      </patternFill>
    </fill>
  </fills>
  <borders count="40">
    <border>
      <left/>
      <right/>
      <top/>
      <bottom/>
      <diagonal/>
    </border>
    <border>
      <left style="thin">
        <color rgb="FFFFFFFF"/>
      </left>
      <right style="thin">
        <color rgb="FFFFFFFF"/>
      </right>
      <top/>
      <bottom style="thin">
        <color rgb="FFFFFFFF"/>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4" fontId="3" fillId="0" borderId="0" applyFont="0" applyFill="0" applyBorder="0" applyAlignment="0" applyProtection="0"/>
    <xf numFmtId="9" fontId="34" fillId="0" borderId="0" applyFont="0" applyFill="0" applyBorder="0" applyAlignment="0" applyProtection="0"/>
  </cellStyleXfs>
  <cellXfs count="142">
    <xf numFmtId="0" fontId="0" fillId="0" borderId="0" xfId="0"/>
    <xf numFmtId="0" fontId="1" fillId="0" borderId="0" xfId="0" applyFont="1" applyAlignment="1">
      <alignment horizontal="right" vertical="center"/>
    </xf>
    <xf numFmtId="0" fontId="2" fillId="0" borderId="0" xfId="0" applyFont="1"/>
    <xf numFmtId="0" fontId="2" fillId="0" borderId="0" xfId="0" applyFont="1" applyAlignment="1">
      <alignment horizontal="left"/>
    </xf>
    <xf numFmtId="0" fontId="0" fillId="0" borderId="0" xfId="0" applyAlignment="1">
      <alignment wrapText="1"/>
    </xf>
    <xf numFmtId="0" fontId="0" fillId="2" borderId="0" xfId="0" applyFill="1"/>
    <xf numFmtId="0" fontId="0" fillId="2" borderId="0" xfId="0" applyFill="1" applyAlignment="1">
      <alignment wrapText="1"/>
    </xf>
    <xf numFmtId="0" fontId="0" fillId="2" borderId="0" xfId="0" applyFill="1" applyAlignment="1">
      <alignment horizontal="left" vertical="top"/>
    </xf>
    <xf numFmtId="0" fontId="4" fillId="2" borderId="0" xfId="0" applyFont="1" applyFill="1"/>
    <xf numFmtId="0" fontId="4" fillId="2" borderId="0" xfId="0" applyFont="1" applyFill="1" applyAlignment="1">
      <alignment wrapText="1"/>
    </xf>
    <xf numFmtId="0" fontId="8" fillId="0" borderId="3" xfId="0" applyFont="1" applyBorder="1" applyAlignment="1">
      <alignment horizontal="left" vertical="center" wrapText="1"/>
    </xf>
    <xf numFmtId="44" fontId="9" fillId="0" borderId="3" xfId="1" applyFont="1" applyBorder="1" applyAlignment="1">
      <alignment horizontal="center" vertical="center"/>
    </xf>
    <xf numFmtId="0" fontId="9" fillId="0" borderId="3" xfId="0" applyFont="1" applyBorder="1" applyAlignment="1">
      <alignment horizontal="center" vertical="center"/>
    </xf>
    <xf numFmtId="164" fontId="9" fillId="0" borderId="3" xfId="0" applyNumberFormat="1" applyFont="1" applyBorder="1" applyAlignment="1">
      <alignment horizontal="left" vertical="center" wrapText="1"/>
    </xf>
    <xf numFmtId="165" fontId="10" fillId="0" borderId="9" xfId="1" applyNumberFormat="1" applyFont="1" applyBorder="1" applyAlignment="1">
      <alignment horizontal="right" vertical="center" wrapText="1"/>
    </xf>
    <xf numFmtId="0" fontId="8" fillId="0" borderId="3" xfId="0" applyFont="1" applyBorder="1" applyAlignment="1">
      <alignment horizontal="left" vertical="center"/>
    </xf>
    <xf numFmtId="9" fontId="9" fillId="0" borderId="3" xfId="0" applyNumberFormat="1" applyFont="1" applyBorder="1" applyAlignment="1">
      <alignment horizontal="center" vertical="center"/>
    </xf>
    <xf numFmtId="44" fontId="12" fillId="10" borderId="12" xfId="0" applyNumberFormat="1" applyFont="1" applyFill="1" applyBorder="1" applyAlignment="1">
      <alignment horizontal="right" vertical="center" wrapText="1"/>
    </xf>
    <xf numFmtId="0" fontId="13" fillId="0" borderId="3" xfId="0" applyFont="1" applyBorder="1" applyAlignment="1">
      <alignment horizontal="left" vertical="center"/>
    </xf>
    <xf numFmtId="3" fontId="14" fillId="0" borderId="3" xfId="0" applyNumberFormat="1" applyFont="1" applyBorder="1" applyAlignment="1">
      <alignment horizontal="right" vertical="center"/>
    </xf>
    <xf numFmtId="164" fontId="14" fillId="0" borderId="3" xfId="0" applyNumberFormat="1" applyFont="1" applyBorder="1" applyAlignment="1">
      <alignment horizontal="right" vertical="center"/>
    </xf>
    <xf numFmtId="164" fontId="14" fillId="0" borderId="3" xfId="0" applyNumberFormat="1" applyFont="1" applyBorder="1" applyAlignment="1">
      <alignment horizontal="left" vertical="center" wrapText="1"/>
    </xf>
    <xf numFmtId="44" fontId="15" fillId="0" borderId="9" xfId="0" applyNumberFormat="1" applyFont="1" applyBorder="1" applyAlignment="1">
      <alignment horizontal="right" vertical="center" wrapText="1"/>
    </xf>
    <xf numFmtId="0" fontId="13" fillId="0" borderId="23" xfId="0" applyFont="1" applyBorder="1" applyAlignment="1" applyProtection="1">
      <alignment horizontal="left" vertical="center" wrapText="1"/>
      <protection locked="0"/>
    </xf>
    <xf numFmtId="3" fontId="14" fillId="0" borderId="3" xfId="0" applyNumberFormat="1" applyFont="1" applyBorder="1" applyAlignment="1" applyProtection="1">
      <alignment horizontal="right" vertical="center" wrapText="1"/>
      <protection locked="0"/>
    </xf>
    <xf numFmtId="164" fontId="14" fillId="0" borderId="3" xfId="0" applyNumberFormat="1" applyFont="1" applyBorder="1" applyAlignment="1" applyProtection="1">
      <alignment horizontal="right" vertical="center" wrapText="1"/>
      <protection locked="0"/>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3" fontId="14" fillId="0" borderId="0" xfId="0" applyNumberFormat="1" applyFont="1" applyAlignment="1">
      <alignment horizontal="right" vertical="center"/>
    </xf>
    <xf numFmtId="164" fontId="14" fillId="0" borderId="0" xfId="0" applyNumberFormat="1" applyFont="1" applyAlignment="1">
      <alignment horizontal="right" vertical="center"/>
    </xf>
    <xf numFmtId="164" fontId="14" fillId="0" borderId="0" xfId="0" applyNumberFormat="1" applyFont="1" applyAlignment="1">
      <alignment horizontal="left" vertical="center" wrapText="1"/>
    </xf>
    <xf numFmtId="44" fontId="15" fillId="0" borderId="9" xfId="0" applyNumberFormat="1" applyFont="1" applyBorder="1" applyAlignment="1">
      <alignment horizontal="right" vertical="center"/>
    </xf>
    <xf numFmtId="164" fontId="14" fillId="0" borderId="36" xfId="0" applyNumberFormat="1" applyFont="1" applyBorder="1" applyAlignment="1">
      <alignment horizontal="left" vertical="top" wrapText="1"/>
    </xf>
    <xf numFmtId="0" fontId="4" fillId="0" borderId="3" xfId="0" applyFont="1" applyBorder="1" applyAlignment="1" applyProtection="1">
      <alignment wrapText="1"/>
      <protection locked="0"/>
    </xf>
    <xf numFmtId="164" fontId="14" fillId="0" borderId="3" xfId="0" applyNumberFormat="1" applyFont="1" applyBorder="1" applyAlignment="1">
      <alignment horizontal="left" vertical="top" wrapText="1"/>
    </xf>
    <xf numFmtId="164" fontId="14" fillId="0" borderId="3" xfId="0" applyNumberFormat="1" applyFont="1" applyBorder="1" applyAlignment="1" applyProtection="1">
      <alignment horizontal="left" vertical="top" wrapText="1"/>
      <protection locked="0"/>
    </xf>
    <xf numFmtId="0" fontId="13" fillId="0" borderId="23" xfId="0" applyFont="1" applyBorder="1" applyAlignment="1">
      <alignment horizontal="left" vertical="center" wrapText="1"/>
    </xf>
    <xf numFmtId="164" fontId="8" fillId="3" borderId="20" xfId="0" applyNumberFormat="1" applyFont="1" applyFill="1" applyBorder="1" applyAlignment="1">
      <alignment horizontal="center" vertical="center" wrapText="1"/>
    </xf>
    <xf numFmtId="44" fontId="14" fillId="0" borderId="3" xfId="0" applyNumberFormat="1" applyFont="1" applyBorder="1" applyAlignment="1">
      <alignment horizontal="right" vertical="center"/>
    </xf>
    <xf numFmtId="10" fontId="14" fillId="0" borderId="3" xfId="0" applyNumberFormat="1" applyFont="1" applyBorder="1" applyAlignment="1">
      <alignment horizontal="right" vertical="center"/>
    </xf>
    <xf numFmtId="164" fontId="9" fillId="4" borderId="3" xfId="0" applyNumberFormat="1" applyFont="1" applyFill="1" applyBorder="1" applyAlignment="1">
      <alignment horizontal="right" vertical="center" wrapText="1"/>
    </xf>
    <xf numFmtId="0" fontId="17" fillId="2" borderId="1" xfId="0" applyFont="1" applyFill="1" applyBorder="1" applyAlignment="1">
      <alignment horizontal="right" vertical="center"/>
    </xf>
    <xf numFmtId="0" fontId="18" fillId="2" borderId="0" xfId="0" applyFont="1" applyFill="1" applyAlignment="1">
      <alignment vertical="center" wrapText="1"/>
    </xf>
    <xf numFmtId="49" fontId="19" fillId="12" borderId="22" xfId="0" applyNumberFormat="1" applyFont="1" applyFill="1" applyBorder="1" applyAlignment="1">
      <alignment horizontal="right" vertical="center" wrapText="1"/>
    </xf>
    <xf numFmtId="44" fontId="19" fillId="12" borderId="19" xfId="0" applyNumberFormat="1" applyFont="1" applyFill="1" applyBorder="1" applyAlignment="1">
      <alignment horizontal="right" vertical="center" wrapText="1"/>
    </xf>
    <xf numFmtId="0" fontId="20" fillId="13" borderId="27" xfId="0" applyFont="1" applyFill="1" applyBorder="1" applyAlignment="1">
      <alignment horizontal="left" vertical="center" wrapText="1"/>
    </xf>
    <xf numFmtId="3" fontId="20" fillId="13" borderId="6" xfId="0" applyNumberFormat="1" applyFont="1" applyFill="1" applyBorder="1" applyAlignment="1">
      <alignment horizontal="center" vertical="center" wrapText="1"/>
    </xf>
    <xf numFmtId="164" fontId="20" fillId="13" borderId="6" xfId="0" applyNumberFormat="1" applyFont="1" applyFill="1" applyBorder="1" applyAlignment="1">
      <alignment horizontal="center" vertical="center" wrapText="1"/>
    </xf>
    <xf numFmtId="164" fontId="20" fillId="13" borderId="7" xfId="0" applyNumberFormat="1" applyFont="1" applyFill="1" applyBorder="1" applyAlignment="1">
      <alignment horizontal="right" vertical="center" wrapText="1"/>
    </xf>
    <xf numFmtId="164" fontId="7" fillId="13" borderId="7" xfId="0" applyNumberFormat="1" applyFont="1" applyFill="1" applyBorder="1" applyAlignment="1">
      <alignment horizontal="right" vertical="center" wrapText="1"/>
    </xf>
    <xf numFmtId="0" fontId="20" fillId="13" borderId="20" xfId="0" applyFont="1" applyFill="1" applyBorder="1" applyAlignment="1">
      <alignment horizontal="left" vertical="center" wrapText="1"/>
    </xf>
    <xf numFmtId="3" fontId="20" fillId="13" borderId="16" xfId="0" applyNumberFormat="1" applyFont="1" applyFill="1" applyBorder="1" applyAlignment="1">
      <alignment horizontal="center" vertical="center" wrapText="1"/>
    </xf>
    <xf numFmtId="164" fontId="20" fillId="13" borderId="16" xfId="0" applyNumberFormat="1" applyFont="1" applyFill="1" applyBorder="1" applyAlignment="1">
      <alignment horizontal="center" vertical="center" wrapText="1"/>
    </xf>
    <xf numFmtId="164" fontId="20" fillId="13" borderId="20" xfId="0" applyNumberFormat="1" applyFont="1" applyFill="1" applyBorder="1" applyAlignment="1">
      <alignment horizontal="center" vertical="center" wrapText="1"/>
    </xf>
    <xf numFmtId="0" fontId="20" fillId="13" borderId="0" xfId="0" applyFont="1" applyFill="1" applyAlignment="1">
      <alignment horizontal="left" vertical="center" wrapText="1"/>
    </xf>
    <xf numFmtId="3" fontId="20" fillId="13" borderId="37" xfId="0" applyNumberFormat="1" applyFont="1" applyFill="1" applyBorder="1" applyAlignment="1">
      <alignment horizontal="center" vertical="center" wrapText="1"/>
    </xf>
    <xf numFmtId="164" fontId="20" fillId="13" borderId="37" xfId="0" applyNumberFormat="1" applyFont="1" applyFill="1" applyBorder="1" applyAlignment="1">
      <alignment horizontal="center" vertical="center" wrapText="1"/>
    </xf>
    <xf numFmtId="164" fontId="20" fillId="13" borderId="0" xfId="0" applyNumberFormat="1" applyFont="1" applyFill="1" applyAlignment="1">
      <alignment horizontal="center" vertical="center" wrapText="1"/>
    </xf>
    <xf numFmtId="0" fontId="24" fillId="2" borderId="17"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11" fillId="0" borderId="23" xfId="0" applyFont="1" applyBorder="1" applyAlignment="1" applyProtection="1">
      <alignment horizontal="left" vertical="center" wrapText="1"/>
      <protection locked="0"/>
    </xf>
    <xf numFmtId="164" fontId="25" fillId="0" borderId="3" xfId="0" applyNumberFormat="1" applyFont="1" applyBorder="1" applyAlignment="1" applyProtection="1">
      <alignment horizontal="left" vertical="center" wrapText="1"/>
      <protection locked="0"/>
    </xf>
    <xf numFmtId="164" fontId="25" fillId="0" borderId="3" xfId="0" applyNumberFormat="1" applyFont="1" applyBorder="1" applyAlignment="1" applyProtection="1">
      <alignment horizontal="right" vertical="center" wrapText="1"/>
      <protection locked="0"/>
    </xf>
    <xf numFmtId="44" fontId="14" fillId="0" borderId="3" xfId="0" applyNumberFormat="1" applyFont="1" applyBorder="1" applyAlignment="1">
      <alignment horizontal="right" vertical="center" wrapText="1"/>
    </xf>
    <xf numFmtId="0" fontId="29" fillId="9" borderId="12" xfId="0" applyFont="1" applyFill="1" applyBorder="1" applyAlignment="1">
      <alignment horizontal="center" vertical="center" wrapText="1"/>
    </xf>
    <xf numFmtId="0" fontId="32" fillId="0" borderId="8" xfId="0" applyFont="1" applyBorder="1" applyAlignment="1">
      <alignment vertical="center" wrapText="1"/>
    </xf>
    <xf numFmtId="0" fontId="29" fillId="0" borderId="3" xfId="0" applyFont="1" applyBorder="1" applyAlignment="1">
      <alignment horizontal="center" vertical="center" wrapText="1" shrinkToFit="1"/>
    </xf>
    <xf numFmtId="0" fontId="29" fillId="2" borderId="3" xfId="0" applyFont="1" applyFill="1" applyBorder="1" applyAlignment="1">
      <alignment horizontal="center" vertical="center" wrapText="1"/>
    </xf>
    <xf numFmtId="0" fontId="32" fillId="9" borderId="8" xfId="0" applyFont="1" applyFill="1" applyBorder="1" applyAlignment="1">
      <alignment vertical="center" wrapText="1"/>
    </xf>
    <xf numFmtId="0" fontId="29" fillId="9" borderId="3" xfId="0" applyFont="1" applyFill="1" applyBorder="1" applyAlignment="1">
      <alignment horizontal="center" vertical="center" wrapText="1" shrinkToFit="1"/>
    </xf>
    <xf numFmtId="0" fontId="29" fillId="9" borderId="3" xfId="0" applyFont="1" applyFill="1" applyBorder="1" applyAlignment="1">
      <alignment horizontal="center" vertical="center" wrapText="1"/>
    </xf>
    <xf numFmtId="0" fontId="29" fillId="0" borderId="3" xfId="0" applyFont="1" applyBorder="1" applyAlignment="1">
      <alignment horizontal="center" vertical="center" wrapText="1"/>
    </xf>
    <xf numFmtId="0" fontId="32" fillId="9" borderId="10" xfId="0" applyFont="1" applyFill="1" applyBorder="1" applyAlignment="1">
      <alignment vertical="center" wrapText="1"/>
    </xf>
    <xf numFmtId="0" fontId="33" fillId="9" borderId="11" xfId="0" quotePrefix="1" applyFont="1" applyFill="1" applyBorder="1" applyAlignment="1">
      <alignment horizontal="center" vertical="center" wrapText="1" shrinkToFit="1"/>
    </xf>
    <xf numFmtId="0" fontId="29" fillId="9" borderId="11" xfId="0" applyFont="1" applyFill="1" applyBorder="1" applyAlignment="1">
      <alignment horizontal="center" vertical="center" wrapText="1"/>
    </xf>
    <xf numFmtId="0" fontId="26" fillId="7" borderId="5" xfId="0" applyFont="1" applyFill="1" applyBorder="1" applyAlignment="1">
      <alignment horizontal="center" vertical="center"/>
    </xf>
    <xf numFmtId="0" fontId="26" fillId="7" borderId="6" xfId="0" applyFont="1" applyFill="1" applyBorder="1" applyAlignment="1">
      <alignment horizontal="center" vertical="center"/>
    </xf>
    <xf numFmtId="0" fontId="27" fillId="7" borderId="6" xfId="0" applyFont="1" applyFill="1" applyBorder="1" applyAlignment="1">
      <alignment vertical="center"/>
    </xf>
    <xf numFmtId="0" fontId="27" fillId="7" borderId="7" xfId="0" applyFont="1" applyFill="1" applyBorder="1" applyAlignment="1">
      <alignment vertical="center"/>
    </xf>
    <xf numFmtId="0" fontId="28" fillId="6" borderId="13" xfId="0" applyFont="1" applyFill="1" applyBorder="1" applyAlignment="1">
      <alignment horizontal="center" vertical="center" wrapText="1"/>
    </xf>
    <xf numFmtId="0" fontId="29" fillId="6" borderId="14" xfId="0" applyFont="1" applyFill="1" applyBorder="1" applyAlignment="1">
      <alignment vertical="center" wrapText="1"/>
    </xf>
    <xf numFmtId="0" fontId="29" fillId="6" borderId="15" xfId="0" applyFont="1" applyFill="1" applyBorder="1" applyAlignment="1">
      <alignment vertical="center" wrapText="1"/>
    </xf>
    <xf numFmtId="0" fontId="6" fillId="11" borderId="22" xfId="0" applyFont="1" applyFill="1" applyBorder="1" applyAlignment="1">
      <alignment horizontal="left"/>
    </xf>
    <xf numFmtId="0" fontId="6" fillId="11" borderId="29" xfId="0" applyFont="1" applyFill="1" applyBorder="1" applyAlignment="1">
      <alignment horizontal="left"/>
    </xf>
    <xf numFmtId="0" fontId="22" fillId="0" borderId="24" xfId="0" applyFont="1" applyBorder="1" applyAlignment="1">
      <alignment horizontal="right" vertical="center" wrapText="1"/>
    </xf>
    <xf numFmtId="0" fontId="23" fillId="0" borderId="25" xfId="0" applyFont="1" applyBorder="1" applyAlignment="1">
      <alignment horizontal="right" vertical="center" wrapText="1"/>
    </xf>
    <xf numFmtId="0" fontId="23" fillId="0" borderId="26" xfId="0" applyFont="1" applyBorder="1" applyAlignment="1">
      <alignment horizontal="right" vertical="center" wrapText="1"/>
    </xf>
    <xf numFmtId="0" fontId="22" fillId="9" borderId="24" xfId="0" applyFont="1" applyFill="1" applyBorder="1" applyAlignment="1">
      <alignment horizontal="right" vertical="center" wrapText="1"/>
    </xf>
    <xf numFmtId="0" fontId="23" fillId="9" borderId="25" xfId="0" applyFont="1" applyFill="1" applyBorder="1" applyAlignment="1">
      <alignment horizontal="right" vertical="center" wrapText="1"/>
    </xf>
    <xf numFmtId="0" fontId="23" fillId="9" borderId="26" xfId="0" applyFont="1" applyFill="1" applyBorder="1" applyAlignment="1">
      <alignment horizontal="right" vertical="center" wrapText="1"/>
    </xf>
    <xf numFmtId="0" fontId="23" fillId="9" borderId="25" xfId="0" applyFont="1" applyFill="1" applyBorder="1" applyAlignment="1">
      <alignment horizontal="right" vertical="center"/>
    </xf>
    <xf numFmtId="0" fontId="23" fillId="9" borderId="26" xfId="0" applyFont="1" applyFill="1" applyBorder="1" applyAlignment="1">
      <alignment horizontal="right" vertical="center"/>
    </xf>
    <xf numFmtId="0" fontId="23" fillId="0" borderId="25" xfId="0" applyFont="1" applyBorder="1" applyAlignment="1">
      <alignment horizontal="right" vertical="center"/>
    </xf>
    <xf numFmtId="0" fontId="23" fillId="0" borderId="26" xfId="0" applyFont="1" applyBorder="1" applyAlignment="1">
      <alignment horizontal="right" vertical="center"/>
    </xf>
    <xf numFmtId="0" fontId="22" fillId="9" borderId="24" xfId="0" applyFont="1" applyFill="1" applyBorder="1" applyAlignment="1">
      <alignment horizontal="right" vertical="center"/>
    </xf>
    <xf numFmtId="0" fontId="4" fillId="0" borderId="22" xfId="0" applyFont="1" applyBorder="1" applyAlignment="1" applyProtection="1">
      <alignment wrapText="1"/>
      <protection locked="0"/>
    </xf>
    <xf numFmtId="0" fontId="4" fillId="0" borderId="28" xfId="0" applyFont="1" applyBorder="1" applyAlignment="1">
      <alignment wrapText="1"/>
    </xf>
    <xf numFmtId="0" fontId="4" fillId="0" borderId="29" xfId="0" applyFont="1" applyBorder="1" applyAlignment="1">
      <alignment wrapText="1"/>
    </xf>
    <xf numFmtId="0" fontId="11" fillId="10" borderId="2" xfId="0" applyFont="1" applyFill="1" applyBorder="1" applyAlignment="1">
      <alignment horizontal="right" vertical="center" wrapText="1"/>
    </xf>
    <xf numFmtId="0" fontId="4" fillId="5" borderId="2" xfId="0" applyFont="1" applyFill="1" applyBorder="1" applyAlignment="1">
      <alignment horizontal="right" wrapText="1"/>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16" fillId="11" borderId="21" xfId="0" applyFont="1" applyFill="1" applyBorder="1" applyAlignment="1">
      <alignment horizontal="right" vertical="center"/>
    </xf>
    <xf numFmtId="0" fontId="4" fillId="11" borderId="0" xfId="0" applyFont="1" applyFill="1" applyAlignment="1">
      <alignment horizontal="right"/>
    </xf>
    <xf numFmtId="0" fontId="4" fillId="11" borderId="4" xfId="0" applyFont="1" applyFill="1" applyBorder="1" applyAlignment="1">
      <alignment horizontal="right"/>
    </xf>
    <xf numFmtId="0" fontId="4" fillId="2" borderId="20" xfId="0" applyFont="1" applyFill="1" applyBorder="1"/>
    <xf numFmtId="0" fontId="4" fillId="2" borderId="35" xfId="0" applyFont="1" applyFill="1" applyBorder="1"/>
    <xf numFmtId="0" fontId="4" fillId="2" borderId="0" xfId="0" applyFont="1" applyFill="1"/>
    <xf numFmtId="0" fontId="4" fillId="2" borderId="32" xfId="0" applyFont="1" applyFill="1" applyBorder="1"/>
    <xf numFmtId="0" fontId="4" fillId="2" borderId="2" xfId="0" applyFont="1" applyFill="1" applyBorder="1"/>
    <xf numFmtId="0" fontId="4" fillId="2" borderId="34" xfId="0" applyFont="1" applyFill="1" applyBorder="1"/>
    <xf numFmtId="0" fontId="5" fillId="5" borderId="30"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4" fillId="2" borderId="28" xfId="0" applyFont="1" applyFill="1" applyBorder="1"/>
    <xf numFmtId="0" fontId="4" fillId="2" borderId="29" xfId="0" applyFont="1" applyFill="1" applyBorder="1"/>
    <xf numFmtId="0" fontId="6" fillId="11" borderId="22" xfId="0" applyFont="1" applyFill="1" applyBorder="1" applyAlignment="1">
      <alignment horizontal="left" wrapText="1"/>
    </xf>
    <xf numFmtId="0" fontId="6" fillId="11" borderId="29" xfId="0" applyFont="1" applyFill="1" applyBorder="1" applyAlignment="1">
      <alignment horizontal="left" wrapText="1"/>
    </xf>
    <xf numFmtId="0" fontId="11" fillId="10" borderId="23" xfId="0" applyFont="1" applyFill="1" applyBorder="1" applyAlignment="1">
      <alignment horizontal="right" vertical="center" wrapText="1"/>
    </xf>
    <xf numFmtId="0" fontId="4" fillId="5" borderId="3" xfId="0" applyFont="1" applyFill="1" applyBorder="1" applyAlignment="1">
      <alignment horizontal="right" wrapText="1"/>
    </xf>
    <xf numFmtId="0" fontId="30" fillId="8" borderId="38" xfId="0" applyFont="1" applyFill="1" applyBorder="1" applyAlignment="1">
      <alignment horizontal="center" vertical="center"/>
    </xf>
    <xf numFmtId="0" fontId="31" fillId="8" borderId="36" xfId="0" applyFont="1" applyFill="1" applyBorder="1" applyAlignment="1">
      <alignment horizontal="center" vertical="center"/>
    </xf>
    <xf numFmtId="0" fontId="31" fillId="8" borderId="36" xfId="0" applyFont="1" applyFill="1" applyBorder="1" applyAlignment="1">
      <alignment horizontal="left" vertical="center"/>
    </xf>
    <xf numFmtId="0" fontId="31" fillId="8" borderId="39" xfId="0" applyFont="1" applyFill="1" applyBorder="1" applyAlignment="1">
      <alignment horizontal="left" vertical="center"/>
    </xf>
    <xf numFmtId="0" fontId="32" fillId="9" borderId="5" xfId="0" applyFont="1" applyFill="1" applyBorder="1" applyAlignment="1">
      <alignment vertical="center" wrapText="1"/>
    </xf>
    <xf numFmtId="0" fontId="29" fillId="9" borderId="6" xfId="0" applyFont="1" applyFill="1" applyBorder="1" applyAlignment="1">
      <alignment horizontal="center" vertical="center" wrapText="1" shrinkToFit="1"/>
    </xf>
    <xf numFmtId="0" fontId="29" fillId="9" borderId="6" xfId="0" applyFont="1" applyFill="1" applyBorder="1" applyAlignment="1">
      <alignment horizontal="center" vertical="center" wrapText="1"/>
    </xf>
    <xf numFmtId="0" fontId="29" fillId="9" borderId="7" xfId="0" applyFont="1" applyFill="1" applyBorder="1" applyAlignment="1">
      <alignment horizontal="center" vertical="center" wrapText="1"/>
    </xf>
    <xf numFmtId="0" fontId="29" fillId="9" borderId="9" xfId="0" applyFont="1" applyFill="1" applyBorder="1" applyAlignment="1">
      <alignment horizontal="center" vertical="center" wrapText="1"/>
    </xf>
    <xf numFmtId="0" fontId="4" fillId="0" borderId="28" xfId="0" applyFont="1" applyBorder="1" applyAlignment="1" applyProtection="1">
      <alignment wrapText="1"/>
      <protection locked="0"/>
    </xf>
    <xf numFmtId="0" fontId="4" fillId="0" borderId="29" xfId="0" applyFont="1" applyBorder="1" applyAlignment="1" applyProtection="1">
      <alignment wrapText="1"/>
      <protection locked="0"/>
    </xf>
    <xf numFmtId="0" fontId="25" fillId="0" borderId="3" xfId="0" applyNumberFormat="1" applyFont="1" applyBorder="1" applyAlignment="1" applyProtection="1">
      <alignment horizontal="center" vertical="center" wrapText="1"/>
      <protection locked="0"/>
    </xf>
    <xf numFmtId="44" fontId="25" fillId="0" borderId="3" xfId="0" applyNumberFormat="1" applyFont="1" applyBorder="1" applyAlignment="1" applyProtection="1">
      <alignment horizontal="center" vertical="center" wrapText="1"/>
      <protection locked="0"/>
    </xf>
    <xf numFmtId="44" fontId="14" fillId="0" borderId="3" xfId="0" applyNumberFormat="1" applyFont="1" applyBorder="1" applyAlignment="1" applyProtection="1">
      <alignment horizontal="right" vertical="center" wrapText="1"/>
      <protection locked="0"/>
    </xf>
    <xf numFmtId="9" fontId="14" fillId="0" borderId="3" xfId="2" applyFont="1" applyBorder="1" applyAlignment="1" applyProtection="1">
      <alignment horizontal="right" vertical="center" wrapText="1"/>
      <protection locked="0"/>
    </xf>
    <xf numFmtId="9" fontId="25" fillId="0" borderId="3" xfId="0" applyNumberFormat="1" applyFont="1"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626B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522992</xdr:colOff>
      <xdr:row>3</xdr:row>
      <xdr:rowOff>230390</xdr:rowOff>
    </xdr:to>
    <xdr:pic>
      <xdr:nvPicPr>
        <xdr:cNvPr id="4" name="Picture 3">
          <a:extLst>
            <a:ext uri="{FF2B5EF4-FFF2-40B4-BE49-F238E27FC236}">
              <a16:creationId xmlns:a16="http://schemas.microsoft.com/office/drawing/2014/main" id="{36ACBD11-6355-72C5-AAEA-EEBF361B69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5725"/>
          <a:ext cx="1936750" cy="795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150812</xdr:colOff>
      <xdr:row>0</xdr:row>
      <xdr:rowOff>53975</xdr:rowOff>
    </xdr:from>
    <xdr:to>
      <xdr:col>1</xdr:col>
      <xdr:colOff>674687</xdr:colOff>
      <xdr:row>3</xdr:row>
      <xdr:rowOff>198640</xdr:rowOff>
    </xdr:to>
    <xdr:pic>
      <xdr:nvPicPr>
        <xdr:cNvPr id="2" name="Picture 1">
          <a:extLst>
            <a:ext uri="{FF2B5EF4-FFF2-40B4-BE49-F238E27FC236}">
              <a16:creationId xmlns:a16="http://schemas.microsoft.com/office/drawing/2014/main" id="{A5365113-A5B8-4D09-B4B1-39D342257D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812" y="53975"/>
          <a:ext cx="1952625" cy="7955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91B91-7EA9-45DA-B97D-4C67966896F6}">
  <sheetPr>
    <pageSetUpPr fitToPage="1"/>
  </sheetPr>
  <dimension ref="A1:H12"/>
  <sheetViews>
    <sheetView zoomScaleNormal="100" workbookViewId="0">
      <selection activeCell="B4" sqref="B4"/>
    </sheetView>
  </sheetViews>
  <sheetFormatPr defaultRowHeight="12.5" x14ac:dyDescent="0.25"/>
  <cols>
    <col min="1" max="1" width="18.1796875" style="2" customWidth="1"/>
    <col min="2" max="2" width="42.81640625" customWidth="1"/>
    <col min="3" max="3" width="25" style="3" customWidth="1"/>
    <col min="4" max="4" width="29.54296875" style="3" customWidth="1"/>
    <col min="5" max="5" width="24.26953125" style="3" customWidth="1"/>
    <col min="6" max="6" width="22.54296875" style="3" customWidth="1"/>
    <col min="7" max="7" width="15.453125" style="3" customWidth="1"/>
    <col min="16" max="16" width="18.54296875" customWidth="1"/>
  </cols>
  <sheetData>
    <row r="1" spans="1:8" ht="17.5" x14ac:dyDescent="0.25">
      <c r="A1" s="75" t="s">
        <v>0</v>
      </c>
      <c r="B1" s="76"/>
      <c r="C1" s="77"/>
      <c r="D1" s="77"/>
      <c r="E1" s="77"/>
      <c r="F1" s="77"/>
      <c r="G1" s="78"/>
    </row>
    <row r="2" spans="1:8" ht="57" customHeight="1" x14ac:dyDescent="0.25">
      <c r="A2" s="79" t="s">
        <v>100</v>
      </c>
      <c r="B2" s="80"/>
      <c r="C2" s="80"/>
      <c r="D2" s="80"/>
      <c r="E2" s="80"/>
      <c r="F2" s="80"/>
      <c r="G2" s="81"/>
    </row>
    <row r="3" spans="1:8" ht="14.5" thickBot="1" x14ac:dyDescent="0.3">
      <c r="A3" s="126" t="s">
        <v>1</v>
      </c>
      <c r="B3" s="127"/>
      <c r="C3" s="128" t="s">
        <v>2</v>
      </c>
      <c r="D3" s="128" t="s">
        <v>3</v>
      </c>
      <c r="E3" s="128" t="s">
        <v>4</v>
      </c>
      <c r="F3" s="128" t="s">
        <v>5</v>
      </c>
      <c r="G3" s="129" t="s">
        <v>6</v>
      </c>
    </row>
    <row r="4" spans="1:8" ht="138.5" customHeight="1" x14ac:dyDescent="0.25">
      <c r="A4" s="130" t="s">
        <v>16</v>
      </c>
      <c r="B4" s="131" t="s">
        <v>13</v>
      </c>
      <c r="C4" s="132" t="s">
        <v>23</v>
      </c>
      <c r="D4" s="132" t="s">
        <v>41</v>
      </c>
      <c r="E4" s="132" t="s">
        <v>57</v>
      </c>
      <c r="F4" s="132" t="s">
        <v>93</v>
      </c>
      <c r="G4" s="133" t="s">
        <v>48</v>
      </c>
    </row>
    <row r="5" spans="1:8" ht="126" x14ac:dyDescent="0.25">
      <c r="A5" s="65" t="s">
        <v>7</v>
      </c>
      <c r="B5" s="66" t="s">
        <v>14</v>
      </c>
      <c r="C5" s="67" t="s">
        <v>24</v>
      </c>
      <c r="D5" s="67" t="s">
        <v>56</v>
      </c>
      <c r="E5" s="67" t="s">
        <v>58</v>
      </c>
      <c r="F5" s="67" t="s">
        <v>94</v>
      </c>
      <c r="G5" s="134" t="s">
        <v>48</v>
      </c>
    </row>
    <row r="6" spans="1:8" ht="159.65" customHeight="1" x14ac:dyDescent="0.25">
      <c r="A6" s="68" t="s">
        <v>60</v>
      </c>
      <c r="B6" s="69" t="s">
        <v>15</v>
      </c>
      <c r="C6" s="70" t="s">
        <v>25</v>
      </c>
      <c r="D6" s="70" t="s">
        <v>87</v>
      </c>
      <c r="E6" s="70" t="s">
        <v>59</v>
      </c>
      <c r="F6" s="70" t="s">
        <v>95</v>
      </c>
      <c r="G6" s="134" t="s">
        <v>48</v>
      </c>
      <c r="H6" s="2"/>
    </row>
    <row r="7" spans="1:8" ht="160.5" customHeight="1" x14ac:dyDescent="0.25">
      <c r="A7" s="65" t="s">
        <v>61</v>
      </c>
      <c r="B7" s="66" t="s">
        <v>127</v>
      </c>
      <c r="C7" s="67" t="s">
        <v>26</v>
      </c>
      <c r="D7" s="67" t="s">
        <v>88</v>
      </c>
      <c r="E7" s="67" t="s">
        <v>101</v>
      </c>
      <c r="F7" s="67" t="s">
        <v>96</v>
      </c>
      <c r="G7" s="134" t="s">
        <v>48</v>
      </c>
    </row>
    <row r="8" spans="1:8" ht="140" x14ac:dyDescent="0.25">
      <c r="A8" s="68" t="s">
        <v>8</v>
      </c>
      <c r="B8" s="69" t="s">
        <v>128</v>
      </c>
      <c r="C8" s="70" t="s">
        <v>27</v>
      </c>
      <c r="D8" s="70" t="s">
        <v>89</v>
      </c>
      <c r="E8" s="70" t="s">
        <v>91</v>
      </c>
      <c r="F8" s="70" t="s">
        <v>97</v>
      </c>
      <c r="G8" s="134" t="s">
        <v>48</v>
      </c>
    </row>
    <row r="9" spans="1:8" ht="122.15" customHeight="1" x14ac:dyDescent="0.25">
      <c r="A9" s="65" t="s">
        <v>9</v>
      </c>
      <c r="B9" s="66" t="s">
        <v>17</v>
      </c>
      <c r="C9" s="67" t="s">
        <v>28</v>
      </c>
      <c r="D9" s="67" t="s">
        <v>90</v>
      </c>
      <c r="E9" s="67" t="s">
        <v>92</v>
      </c>
      <c r="F9" s="67" t="s">
        <v>98</v>
      </c>
      <c r="G9" s="134" t="s">
        <v>48</v>
      </c>
    </row>
    <row r="10" spans="1:8" ht="123" customHeight="1" x14ac:dyDescent="0.25">
      <c r="A10" s="68" t="s">
        <v>10</v>
      </c>
      <c r="B10" s="69" t="s">
        <v>18</v>
      </c>
      <c r="C10" s="70" t="s">
        <v>22</v>
      </c>
      <c r="D10" s="70" t="s">
        <v>46</v>
      </c>
      <c r="E10" s="70" t="s">
        <v>47</v>
      </c>
      <c r="F10" s="70" t="s">
        <v>55</v>
      </c>
      <c r="G10" s="134" t="s">
        <v>48</v>
      </c>
    </row>
    <row r="11" spans="1:8" ht="84" x14ac:dyDescent="0.25">
      <c r="A11" s="65" t="s">
        <v>11</v>
      </c>
      <c r="B11" s="66" t="s">
        <v>19</v>
      </c>
      <c r="C11" s="71" t="s">
        <v>21</v>
      </c>
      <c r="D11" s="71" t="s">
        <v>53</v>
      </c>
      <c r="E11" s="71" t="s">
        <v>99</v>
      </c>
      <c r="F11" s="71" t="s">
        <v>54</v>
      </c>
      <c r="G11" s="134" t="s">
        <v>48</v>
      </c>
    </row>
    <row r="12" spans="1:8" ht="251.5" customHeight="1" thickBot="1" x14ac:dyDescent="0.3">
      <c r="A12" s="72" t="s">
        <v>12</v>
      </c>
      <c r="B12" s="73" t="s">
        <v>52</v>
      </c>
      <c r="C12" s="74" t="s">
        <v>20</v>
      </c>
      <c r="D12" s="74" t="s">
        <v>50</v>
      </c>
      <c r="E12" s="74" t="s">
        <v>51</v>
      </c>
      <c r="F12" s="74" t="s">
        <v>49</v>
      </c>
      <c r="G12" s="64" t="s">
        <v>48</v>
      </c>
    </row>
  </sheetData>
  <sheetProtection algorithmName="SHA-512" hashValue="VyKf9CRCUkKXo6Fi6Ob7L0+C3PQMw3ks/hnN8c4HlF3yoSb+iUft7h1ZcjpXD7+jEqKum4ah8W7+AfWxYctTsg==" saltValue="qXANfi/ULsf6y/1Z4vvXew==" spinCount="100000" sheet="1" objects="1" scenarios="1"/>
  <mergeCells count="3">
    <mergeCell ref="A3:B3"/>
    <mergeCell ref="A1:G1"/>
    <mergeCell ref="A2:G2"/>
  </mergeCells>
  <pageMargins left="0.7" right="0.7" top="0.75" bottom="0.75" header="0.3" footer="0.3"/>
  <pageSetup scale="7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I135"/>
  <sheetViews>
    <sheetView tabSelected="1" zoomScale="90" zoomScaleNormal="90" workbookViewId="0">
      <selection activeCell="C8" sqref="C8:F8"/>
    </sheetView>
  </sheetViews>
  <sheetFormatPr defaultColWidth="12.54296875" defaultRowHeight="15.75" customHeight="1" outlineLevelRow="1" outlineLevelCol="1" x14ac:dyDescent="0.25"/>
  <cols>
    <col min="1" max="1" width="20.453125" customWidth="1"/>
    <col min="2" max="2" width="21.54296875" style="4" customWidth="1"/>
    <col min="3" max="3" width="22.81640625" style="4" customWidth="1" outlineLevel="1"/>
    <col min="4" max="4" width="18.90625" style="4" customWidth="1" outlineLevel="1"/>
    <col min="5" max="5" width="82.453125" style="4" customWidth="1" outlineLevel="1"/>
    <col min="6" max="6" width="23.54296875" style="4" customWidth="1"/>
    <col min="8" max="8" width="12.54296875" style="5"/>
  </cols>
  <sheetData>
    <row r="1" spans="1:7" ht="15.75" customHeight="1" x14ac:dyDescent="0.25">
      <c r="A1" s="105"/>
      <c r="B1" s="106"/>
      <c r="C1" s="111" t="s">
        <v>39</v>
      </c>
      <c r="D1" s="112"/>
      <c r="E1" s="112"/>
      <c r="F1" s="113"/>
      <c r="G1" s="5"/>
    </row>
    <row r="2" spans="1:7" ht="20.149999999999999" customHeight="1" x14ac:dyDescent="0.25">
      <c r="A2" s="107"/>
      <c r="B2" s="108"/>
      <c r="C2" s="114"/>
      <c r="D2" s="115"/>
      <c r="E2" s="115"/>
      <c r="F2" s="116"/>
      <c r="G2" s="5"/>
    </row>
    <row r="3" spans="1:7" ht="15.75" customHeight="1" x14ac:dyDescent="0.25">
      <c r="A3" s="107"/>
      <c r="B3" s="108"/>
      <c r="C3" s="114"/>
      <c r="D3" s="115"/>
      <c r="E3" s="115"/>
      <c r="F3" s="116"/>
      <c r="G3" s="5"/>
    </row>
    <row r="4" spans="1:7" ht="23.15" customHeight="1" thickBot="1" x14ac:dyDescent="0.3">
      <c r="A4" s="109"/>
      <c r="B4" s="110"/>
      <c r="C4" s="117"/>
      <c r="D4" s="118"/>
      <c r="E4" s="118"/>
      <c r="F4" s="119"/>
      <c r="G4" s="5"/>
    </row>
    <row r="5" spans="1:7" ht="15.75" customHeight="1" thickBot="1" x14ac:dyDescent="0.3">
      <c r="A5" s="120"/>
      <c r="B5" s="120"/>
      <c r="C5" s="120"/>
      <c r="D5" s="120"/>
      <c r="E5" s="120"/>
      <c r="F5" s="120"/>
      <c r="G5" s="5"/>
    </row>
    <row r="6" spans="1:7" ht="22" customHeight="1" thickBot="1" x14ac:dyDescent="0.35">
      <c r="A6" s="82" t="s">
        <v>125</v>
      </c>
      <c r="B6" s="83"/>
      <c r="C6" s="95"/>
      <c r="D6" s="135"/>
      <c r="E6" s="135"/>
      <c r="F6" s="136"/>
      <c r="G6" s="5"/>
    </row>
    <row r="7" spans="1:7" ht="10" customHeight="1" thickBot="1" x14ac:dyDescent="0.3">
      <c r="A7" s="120"/>
      <c r="B7" s="120"/>
      <c r="C7" s="120"/>
      <c r="D7" s="120"/>
      <c r="E7" s="120"/>
      <c r="F7" s="121"/>
      <c r="G7" s="5"/>
    </row>
    <row r="8" spans="1:7" ht="34.5" customHeight="1" thickBot="1" x14ac:dyDescent="0.35">
      <c r="A8" s="122" t="s">
        <v>124</v>
      </c>
      <c r="B8" s="123"/>
      <c r="C8" s="95"/>
      <c r="D8" s="135"/>
      <c r="E8" s="135"/>
      <c r="F8" s="136"/>
      <c r="G8" s="5"/>
    </row>
    <row r="9" spans="1:7" ht="10" customHeight="1" thickBot="1" x14ac:dyDescent="0.3">
      <c r="A9" s="120"/>
      <c r="B9" s="120"/>
      <c r="C9" s="120"/>
      <c r="D9" s="120"/>
      <c r="E9" s="120"/>
      <c r="F9" s="121"/>
      <c r="G9" s="5"/>
    </row>
    <row r="10" spans="1:7" ht="22" customHeight="1" thickBot="1" x14ac:dyDescent="0.35">
      <c r="A10" s="82" t="s">
        <v>123</v>
      </c>
      <c r="B10" s="83"/>
      <c r="C10" s="95"/>
      <c r="D10" s="135"/>
      <c r="E10" s="135"/>
      <c r="F10" s="136"/>
      <c r="G10" s="5"/>
    </row>
    <row r="11" spans="1:7" ht="15.75" customHeight="1" thickBot="1" x14ac:dyDescent="0.3">
      <c r="A11" s="8"/>
      <c r="B11" s="9"/>
      <c r="C11" s="9"/>
      <c r="D11" s="9"/>
      <c r="E11" s="9"/>
      <c r="F11" s="9"/>
      <c r="G11" s="5"/>
    </row>
    <row r="12" spans="1:7" ht="38.25" customHeight="1" thickBot="1" x14ac:dyDescent="0.3">
      <c r="A12" s="58" t="s">
        <v>35</v>
      </c>
      <c r="B12" s="58" t="s">
        <v>36</v>
      </c>
      <c r="C12" s="100" t="s">
        <v>69</v>
      </c>
      <c r="D12" s="101"/>
      <c r="E12" s="58" t="s">
        <v>37</v>
      </c>
      <c r="F12" s="59" t="s">
        <v>38</v>
      </c>
      <c r="G12" s="5"/>
    </row>
    <row r="13" spans="1:7" ht="52" customHeight="1" x14ac:dyDescent="0.25">
      <c r="A13" s="87" t="s">
        <v>40</v>
      </c>
      <c r="B13" s="45" t="s">
        <v>70</v>
      </c>
      <c r="C13" s="46" t="s">
        <v>126</v>
      </c>
      <c r="D13" s="47" t="s">
        <v>42</v>
      </c>
      <c r="E13" s="47" t="s">
        <v>29</v>
      </c>
      <c r="F13" s="48"/>
      <c r="G13" s="5"/>
    </row>
    <row r="14" spans="1:7" ht="19" customHeight="1" outlineLevel="1" x14ac:dyDescent="0.25">
      <c r="A14" s="88"/>
      <c r="B14" s="60"/>
      <c r="C14" s="138"/>
      <c r="D14" s="141"/>
      <c r="E14" s="61"/>
      <c r="F14" s="14">
        <f>C14*D14</f>
        <v>0</v>
      </c>
      <c r="G14" s="5"/>
    </row>
    <row r="15" spans="1:7" ht="19" customHeight="1" outlineLevel="1" x14ac:dyDescent="0.25">
      <c r="A15" s="88"/>
      <c r="B15" s="60"/>
      <c r="C15" s="138"/>
      <c r="D15" s="137"/>
      <c r="E15" s="61"/>
      <c r="F15" s="14">
        <f t="shared" ref="F15:F27" si="0">C15*D15</f>
        <v>0</v>
      </c>
      <c r="G15" s="5"/>
    </row>
    <row r="16" spans="1:7" ht="19" customHeight="1" outlineLevel="1" x14ac:dyDescent="0.25">
      <c r="A16" s="88"/>
      <c r="B16" s="60"/>
      <c r="C16" s="138"/>
      <c r="D16" s="137"/>
      <c r="E16" s="61"/>
      <c r="F16" s="14">
        <f t="shared" si="0"/>
        <v>0</v>
      </c>
      <c r="G16" s="5"/>
    </row>
    <row r="17" spans="1:7" ht="19" customHeight="1" outlineLevel="1" x14ac:dyDescent="0.25">
      <c r="A17" s="88"/>
      <c r="B17" s="60"/>
      <c r="C17" s="138"/>
      <c r="D17" s="137"/>
      <c r="E17" s="61"/>
      <c r="F17" s="14">
        <f t="shared" si="0"/>
        <v>0</v>
      </c>
      <c r="G17" s="5"/>
    </row>
    <row r="18" spans="1:7" ht="19" customHeight="1" outlineLevel="1" x14ac:dyDescent="0.25">
      <c r="A18" s="88"/>
      <c r="B18" s="60"/>
      <c r="C18" s="138"/>
      <c r="D18" s="137"/>
      <c r="E18" s="61"/>
      <c r="F18" s="14">
        <f t="shared" si="0"/>
        <v>0</v>
      </c>
      <c r="G18" s="5"/>
    </row>
    <row r="19" spans="1:7" ht="19" customHeight="1" outlineLevel="1" x14ac:dyDescent="0.25">
      <c r="A19" s="88"/>
      <c r="B19" s="60"/>
      <c r="C19" s="138"/>
      <c r="D19" s="137"/>
      <c r="E19" s="61"/>
      <c r="F19" s="14">
        <f t="shared" si="0"/>
        <v>0</v>
      </c>
      <c r="G19" s="5"/>
    </row>
    <row r="20" spans="1:7" ht="19" customHeight="1" outlineLevel="1" x14ac:dyDescent="0.25">
      <c r="A20" s="88"/>
      <c r="B20" s="60"/>
      <c r="C20" s="138"/>
      <c r="D20" s="137"/>
      <c r="E20" s="61"/>
      <c r="F20" s="14">
        <f t="shared" si="0"/>
        <v>0</v>
      </c>
      <c r="G20" s="5"/>
    </row>
    <row r="21" spans="1:7" ht="19" customHeight="1" outlineLevel="1" x14ac:dyDescent="0.25">
      <c r="A21" s="88"/>
      <c r="B21" s="60"/>
      <c r="C21" s="138"/>
      <c r="D21" s="137"/>
      <c r="E21" s="61"/>
      <c r="F21" s="14">
        <f t="shared" si="0"/>
        <v>0</v>
      </c>
      <c r="G21" s="5"/>
    </row>
    <row r="22" spans="1:7" ht="19" customHeight="1" outlineLevel="1" x14ac:dyDescent="0.25">
      <c r="A22" s="88"/>
      <c r="B22" s="60"/>
      <c r="C22" s="138"/>
      <c r="D22" s="137"/>
      <c r="E22" s="61"/>
      <c r="F22" s="14">
        <f t="shared" si="0"/>
        <v>0</v>
      </c>
      <c r="G22" s="5"/>
    </row>
    <row r="23" spans="1:7" ht="19" customHeight="1" outlineLevel="1" x14ac:dyDescent="0.25">
      <c r="A23" s="88"/>
      <c r="B23" s="60"/>
      <c r="C23" s="138"/>
      <c r="D23" s="137"/>
      <c r="E23" s="61"/>
      <c r="F23" s="14">
        <f t="shared" si="0"/>
        <v>0</v>
      </c>
      <c r="G23" s="5"/>
    </row>
    <row r="24" spans="1:7" ht="19" customHeight="1" outlineLevel="1" x14ac:dyDescent="0.25">
      <c r="A24" s="88"/>
      <c r="B24" s="60"/>
      <c r="C24" s="138"/>
      <c r="D24" s="137"/>
      <c r="E24" s="61"/>
      <c r="F24" s="14">
        <f t="shared" si="0"/>
        <v>0</v>
      </c>
      <c r="G24" s="5"/>
    </row>
    <row r="25" spans="1:7" ht="19" customHeight="1" outlineLevel="1" x14ac:dyDescent="0.25">
      <c r="A25" s="88"/>
      <c r="B25" s="60"/>
      <c r="C25" s="138"/>
      <c r="D25" s="137"/>
      <c r="E25" s="61"/>
      <c r="F25" s="14">
        <f t="shared" si="0"/>
        <v>0</v>
      </c>
      <c r="G25" s="5"/>
    </row>
    <row r="26" spans="1:7" ht="19" customHeight="1" outlineLevel="1" x14ac:dyDescent="0.25">
      <c r="A26" s="88"/>
      <c r="B26" s="60"/>
      <c r="C26" s="138"/>
      <c r="D26" s="137"/>
      <c r="E26" s="61"/>
      <c r="F26" s="14">
        <f t="shared" si="0"/>
        <v>0</v>
      </c>
      <c r="G26" s="5"/>
    </row>
    <row r="27" spans="1:7" ht="19" customHeight="1" outlineLevel="1" x14ac:dyDescent="0.25">
      <c r="A27" s="88"/>
      <c r="B27" s="60"/>
      <c r="C27" s="138"/>
      <c r="D27" s="137"/>
      <c r="E27" s="62"/>
      <c r="F27" s="14">
        <f t="shared" si="0"/>
        <v>0</v>
      </c>
      <c r="G27" s="5"/>
    </row>
    <row r="28" spans="1:7" ht="19.5" customHeight="1" thickBot="1" x14ac:dyDescent="0.3">
      <c r="A28" s="89"/>
      <c r="B28" s="98" t="s">
        <v>78</v>
      </c>
      <c r="C28" s="99"/>
      <c r="D28" s="99"/>
      <c r="E28" s="99"/>
      <c r="F28" s="17">
        <f>SUM(F14:F27)</f>
        <v>0</v>
      </c>
      <c r="G28" s="5"/>
    </row>
    <row r="29" spans="1:7" ht="30" customHeight="1" x14ac:dyDescent="0.25">
      <c r="A29" s="84" t="s">
        <v>7</v>
      </c>
      <c r="B29" s="45" t="s">
        <v>76</v>
      </c>
      <c r="C29" s="46" t="s">
        <v>77</v>
      </c>
      <c r="D29" s="47" t="s">
        <v>32</v>
      </c>
      <c r="E29" s="47" t="s">
        <v>29</v>
      </c>
      <c r="F29" s="48"/>
      <c r="G29" s="5"/>
    </row>
    <row r="30" spans="1:7" ht="20.5" customHeight="1" outlineLevel="1" x14ac:dyDescent="0.25">
      <c r="A30" s="85"/>
      <c r="B30" s="23"/>
      <c r="C30" s="24"/>
      <c r="D30" s="139"/>
      <c r="E30" s="25"/>
      <c r="F30" s="22">
        <f>C30*D30</f>
        <v>0</v>
      </c>
      <c r="G30" s="5"/>
    </row>
    <row r="31" spans="1:7" ht="20.5" customHeight="1" outlineLevel="1" x14ac:dyDescent="0.25">
      <c r="A31" s="85"/>
      <c r="B31" s="23"/>
      <c r="C31" s="24"/>
      <c r="D31" s="139"/>
      <c r="E31" s="25"/>
      <c r="F31" s="22">
        <f t="shared" ref="F31:F49" si="1">C31*D31</f>
        <v>0</v>
      </c>
      <c r="G31" s="5"/>
    </row>
    <row r="32" spans="1:7" ht="20.5" customHeight="1" outlineLevel="1" x14ac:dyDescent="0.25">
      <c r="A32" s="85"/>
      <c r="B32" s="23"/>
      <c r="C32" s="24"/>
      <c r="D32" s="139"/>
      <c r="E32" s="25"/>
      <c r="F32" s="22">
        <f t="shared" si="1"/>
        <v>0</v>
      </c>
      <c r="G32" s="5"/>
    </row>
    <row r="33" spans="1:7" ht="20.5" customHeight="1" outlineLevel="1" x14ac:dyDescent="0.25">
      <c r="A33" s="85"/>
      <c r="B33" s="23"/>
      <c r="C33" s="24"/>
      <c r="D33" s="139"/>
      <c r="E33" s="25"/>
      <c r="F33" s="22">
        <f t="shared" si="1"/>
        <v>0</v>
      </c>
      <c r="G33" s="5"/>
    </row>
    <row r="34" spans="1:7" ht="20.5" customHeight="1" outlineLevel="1" x14ac:dyDescent="0.25">
      <c r="A34" s="85"/>
      <c r="B34" s="23"/>
      <c r="C34" s="24"/>
      <c r="D34" s="139"/>
      <c r="E34" s="25"/>
      <c r="F34" s="22">
        <f t="shared" si="1"/>
        <v>0</v>
      </c>
      <c r="G34" s="5"/>
    </row>
    <row r="35" spans="1:7" ht="20.5" customHeight="1" outlineLevel="1" x14ac:dyDescent="0.25">
      <c r="A35" s="85"/>
      <c r="B35" s="23"/>
      <c r="C35" s="24"/>
      <c r="D35" s="139"/>
      <c r="E35" s="25"/>
      <c r="F35" s="22">
        <f t="shared" si="1"/>
        <v>0</v>
      </c>
      <c r="G35" s="5"/>
    </row>
    <row r="36" spans="1:7" ht="20.5" customHeight="1" outlineLevel="1" x14ac:dyDescent="0.25">
      <c r="A36" s="85"/>
      <c r="B36" s="23"/>
      <c r="C36" s="24"/>
      <c r="D36" s="139"/>
      <c r="E36" s="25"/>
      <c r="F36" s="22">
        <f t="shared" si="1"/>
        <v>0</v>
      </c>
      <c r="G36" s="5"/>
    </row>
    <row r="37" spans="1:7" ht="20.5" customHeight="1" outlineLevel="1" x14ac:dyDescent="0.25">
      <c r="A37" s="85"/>
      <c r="B37" s="23"/>
      <c r="C37" s="24"/>
      <c r="D37" s="139"/>
      <c r="E37" s="25"/>
      <c r="F37" s="22">
        <f t="shared" si="1"/>
        <v>0</v>
      </c>
      <c r="G37" s="5"/>
    </row>
    <row r="38" spans="1:7" ht="20.5" customHeight="1" outlineLevel="1" x14ac:dyDescent="0.25">
      <c r="A38" s="85"/>
      <c r="B38" s="23"/>
      <c r="C38" s="24"/>
      <c r="D38" s="139"/>
      <c r="E38" s="25"/>
      <c r="F38" s="22">
        <f t="shared" si="1"/>
        <v>0</v>
      </c>
      <c r="G38" s="5"/>
    </row>
    <row r="39" spans="1:7" ht="20.5" customHeight="1" outlineLevel="1" x14ac:dyDescent="0.25">
      <c r="A39" s="85"/>
      <c r="B39" s="23"/>
      <c r="C39" s="24"/>
      <c r="D39" s="139"/>
      <c r="E39" s="25"/>
      <c r="F39" s="22">
        <f t="shared" si="1"/>
        <v>0</v>
      </c>
      <c r="G39" s="5"/>
    </row>
    <row r="40" spans="1:7" ht="20.5" customHeight="1" outlineLevel="1" x14ac:dyDescent="0.25">
      <c r="A40" s="85"/>
      <c r="B40" s="23"/>
      <c r="C40" s="24"/>
      <c r="D40" s="139"/>
      <c r="E40" s="25"/>
      <c r="F40" s="22">
        <f t="shared" si="1"/>
        <v>0</v>
      </c>
      <c r="G40" s="5"/>
    </row>
    <row r="41" spans="1:7" ht="20.5" customHeight="1" outlineLevel="1" x14ac:dyDescent="0.25">
      <c r="A41" s="85"/>
      <c r="B41" s="23"/>
      <c r="C41" s="24"/>
      <c r="D41" s="139"/>
      <c r="E41" s="25"/>
      <c r="F41" s="22">
        <f t="shared" si="1"/>
        <v>0</v>
      </c>
      <c r="G41" s="5"/>
    </row>
    <row r="42" spans="1:7" ht="20.5" customHeight="1" outlineLevel="1" x14ac:dyDescent="0.25">
      <c r="A42" s="85"/>
      <c r="B42" s="23"/>
      <c r="C42" s="24"/>
      <c r="D42" s="139"/>
      <c r="E42" s="25"/>
      <c r="F42" s="22">
        <f t="shared" si="1"/>
        <v>0</v>
      </c>
      <c r="G42" s="5"/>
    </row>
    <row r="43" spans="1:7" ht="20.5" customHeight="1" outlineLevel="1" x14ac:dyDescent="0.25">
      <c r="A43" s="85"/>
      <c r="B43" s="23"/>
      <c r="C43" s="24"/>
      <c r="D43" s="139"/>
      <c r="E43" s="25"/>
      <c r="F43" s="22">
        <f t="shared" si="1"/>
        <v>0</v>
      </c>
      <c r="G43" s="5"/>
    </row>
    <row r="44" spans="1:7" ht="20.5" customHeight="1" outlineLevel="1" x14ac:dyDescent="0.25">
      <c r="A44" s="85"/>
      <c r="B44" s="23"/>
      <c r="C44" s="24"/>
      <c r="D44" s="139"/>
      <c r="E44" s="25"/>
      <c r="F44" s="22">
        <f t="shared" si="1"/>
        <v>0</v>
      </c>
      <c r="G44" s="5"/>
    </row>
    <row r="45" spans="1:7" ht="20.5" customHeight="1" outlineLevel="1" x14ac:dyDescent="0.25">
      <c r="A45" s="85"/>
      <c r="B45" s="23"/>
      <c r="C45" s="24"/>
      <c r="D45" s="139"/>
      <c r="E45" s="25"/>
      <c r="F45" s="22">
        <f t="shared" si="1"/>
        <v>0</v>
      </c>
      <c r="G45" s="5"/>
    </row>
    <row r="46" spans="1:7" ht="20.5" customHeight="1" outlineLevel="1" x14ac:dyDescent="0.25">
      <c r="A46" s="85"/>
      <c r="B46" s="23"/>
      <c r="C46" s="24"/>
      <c r="D46" s="139"/>
      <c r="E46" s="25"/>
      <c r="F46" s="22">
        <f t="shared" si="1"/>
        <v>0</v>
      </c>
      <c r="G46" s="5"/>
    </row>
    <row r="47" spans="1:7" ht="20.5" customHeight="1" outlineLevel="1" x14ac:dyDescent="0.25">
      <c r="A47" s="85"/>
      <c r="B47" s="23"/>
      <c r="C47" s="24"/>
      <c r="D47" s="139"/>
      <c r="E47" s="25"/>
      <c r="F47" s="22">
        <f t="shared" si="1"/>
        <v>0</v>
      </c>
      <c r="G47" s="5"/>
    </row>
    <row r="48" spans="1:7" ht="20.5" customHeight="1" outlineLevel="1" x14ac:dyDescent="0.25">
      <c r="A48" s="85"/>
      <c r="B48" s="23"/>
      <c r="C48" s="24"/>
      <c r="D48" s="139"/>
      <c r="E48" s="25"/>
      <c r="F48" s="22">
        <f t="shared" si="1"/>
        <v>0</v>
      </c>
      <c r="G48" s="5"/>
    </row>
    <row r="49" spans="1:9" ht="20.5" customHeight="1" outlineLevel="1" x14ac:dyDescent="0.25">
      <c r="A49" s="85"/>
      <c r="B49" s="23"/>
      <c r="C49" s="24"/>
      <c r="D49" s="139"/>
      <c r="E49" s="25"/>
      <c r="F49" s="22">
        <f t="shared" si="1"/>
        <v>0</v>
      </c>
      <c r="G49" s="5"/>
    </row>
    <row r="50" spans="1:9" ht="19.5" customHeight="1" thickBot="1" x14ac:dyDescent="0.3">
      <c r="A50" s="86"/>
      <c r="B50" s="98" t="s">
        <v>79</v>
      </c>
      <c r="C50" s="99"/>
      <c r="D50" s="99"/>
      <c r="E50" s="99"/>
      <c r="F50" s="17">
        <f>SUM(F30:F49)</f>
        <v>0</v>
      </c>
      <c r="G50" s="5"/>
      <c r="I50" s="1"/>
    </row>
    <row r="51" spans="1:9" ht="30" customHeight="1" x14ac:dyDescent="0.25">
      <c r="A51" s="94" t="s">
        <v>60</v>
      </c>
      <c r="B51" s="45" t="s">
        <v>80</v>
      </c>
      <c r="C51" s="46" t="s">
        <v>81</v>
      </c>
      <c r="D51" s="47" t="s">
        <v>82</v>
      </c>
      <c r="E51" s="47" t="s">
        <v>29</v>
      </c>
      <c r="F51" s="48"/>
      <c r="G51" s="5"/>
    </row>
    <row r="52" spans="1:9" ht="19" customHeight="1" outlineLevel="1" x14ac:dyDescent="0.25">
      <c r="A52" s="90"/>
      <c r="B52" s="23"/>
      <c r="C52" s="24"/>
      <c r="D52" s="139"/>
      <c r="E52" s="25"/>
      <c r="F52" s="22">
        <f>C52*D52</f>
        <v>0</v>
      </c>
      <c r="G52" s="5"/>
    </row>
    <row r="53" spans="1:9" ht="19" customHeight="1" outlineLevel="1" x14ac:dyDescent="0.25">
      <c r="A53" s="90"/>
      <c r="B53" s="23"/>
      <c r="C53" s="24"/>
      <c r="D53" s="139"/>
      <c r="E53" s="25"/>
      <c r="F53" s="22">
        <f t="shared" ref="F53:F65" si="2">C53*D53</f>
        <v>0</v>
      </c>
      <c r="G53" s="5"/>
    </row>
    <row r="54" spans="1:9" ht="19" customHeight="1" outlineLevel="1" x14ac:dyDescent="0.25">
      <c r="A54" s="90"/>
      <c r="B54" s="23"/>
      <c r="C54" s="24"/>
      <c r="D54" s="139"/>
      <c r="E54" s="25"/>
      <c r="F54" s="22">
        <f t="shared" si="2"/>
        <v>0</v>
      </c>
      <c r="G54" s="5"/>
    </row>
    <row r="55" spans="1:9" ht="19" customHeight="1" outlineLevel="1" x14ac:dyDescent="0.25">
      <c r="A55" s="90"/>
      <c r="B55" s="23"/>
      <c r="C55" s="24"/>
      <c r="D55" s="139"/>
      <c r="E55" s="25"/>
      <c r="F55" s="22">
        <f t="shared" si="2"/>
        <v>0</v>
      </c>
      <c r="G55" s="5"/>
    </row>
    <row r="56" spans="1:9" ht="19" customHeight="1" outlineLevel="1" x14ac:dyDescent="0.25">
      <c r="A56" s="90"/>
      <c r="B56" s="23"/>
      <c r="C56" s="24"/>
      <c r="D56" s="139"/>
      <c r="E56" s="25"/>
      <c r="F56" s="22">
        <f t="shared" si="2"/>
        <v>0</v>
      </c>
      <c r="G56" s="5"/>
    </row>
    <row r="57" spans="1:9" ht="19" customHeight="1" outlineLevel="1" x14ac:dyDescent="0.25">
      <c r="A57" s="90"/>
      <c r="B57" s="23"/>
      <c r="C57" s="24"/>
      <c r="D57" s="139"/>
      <c r="E57" s="25"/>
      <c r="F57" s="22">
        <f t="shared" si="2"/>
        <v>0</v>
      </c>
      <c r="G57" s="5"/>
    </row>
    <row r="58" spans="1:9" ht="19" customHeight="1" outlineLevel="1" x14ac:dyDescent="0.25">
      <c r="A58" s="90"/>
      <c r="B58" s="23"/>
      <c r="C58" s="24"/>
      <c r="D58" s="139"/>
      <c r="E58" s="25"/>
      <c r="F58" s="22">
        <f t="shared" si="2"/>
        <v>0</v>
      </c>
      <c r="G58" s="5"/>
    </row>
    <row r="59" spans="1:9" ht="19" customHeight="1" outlineLevel="1" x14ac:dyDescent="0.25">
      <c r="A59" s="90"/>
      <c r="B59" s="23"/>
      <c r="C59" s="24"/>
      <c r="D59" s="139"/>
      <c r="E59" s="25"/>
      <c r="F59" s="22">
        <f t="shared" si="2"/>
        <v>0</v>
      </c>
      <c r="G59" s="5"/>
    </row>
    <row r="60" spans="1:9" ht="19" customHeight="1" outlineLevel="1" x14ac:dyDescent="0.25">
      <c r="A60" s="90"/>
      <c r="B60" s="23"/>
      <c r="C60" s="24"/>
      <c r="D60" s="139"/>
      <c r="E60" s="25"/>
      <c r="F60" s="22">
        <f t="shared" si="2"/>
        <v>0</v>
      </c>
      <c r="G60" s="5"/>
    </row>
    <row r="61" spans="1:9" ht="19" customHeight="1" outlineLevel="1" x14ac:dyDescent="0.25">
      <c r="A61" s="90"/>
      <c r="B61" s="23"/>
      <c r="C61" s="24"/>
      <c r="D61" s="139"/>
      <c r="E61" s="25"/>
      <c r="F61" s="22">
        <f t="shared" si="2"/>
        <v>0</v>
      </c>
      <c r="G61" s="5"/>
    </row>
    <row r="62" spans="1:9" ht="19" customHeight="1" outlineLevel="1" x14ac:dyDescent="0.25">
      <c r="A62" s="90"/>
      <c r="B62" s="23"/>
      <c r="C62" s="24"/>
      <c r="D62" s="139"/>
      <c r="E62" s="25"/>
      <c r="F62" s="22">
        <f t="shared" si="2"/>
        <v>0</v>
      </c>
      <c r="G62" s="5"/>
    </row>
    <row r="63" spans="1:9" ht="19" customHeight="1" outlineLevel="1" x14ac:dyDescent="0.25">
      <c r="A63" s="90"/>
      <c r="B63" s="23"/>
      <c r="C63" s="24"/>
      <c r="D63" s="139"/>
      <c r="E63" s="25"/>
      <c r="F63" s="22">
        <f t="shared" si="2"/>
        <v>0</v>
      </c>
      <c r="G63" s="5"/>
    </row>
    <row r="64" spans="1:9" ht="19" customHeight="1" outlineLevel="1" x14ac:dyDescent="0.25">
      <c r="A64" s="90"/>
      <c r="B64" s="23"/>
      <c r="C64" s="24"/>
      <c r="D64" s="139"/>
      <c r="E64" s="25"/>
      <c r="F64" s="22">
        <f t="shared" si="2"/>
        <v>0</v>
      </c>
      <c r="G64" s="5"/>
    </row>
    <row r="65" spans="1:7" ht="19" customHeight="1" outlineLevel="1" x14ac:dyDescent="0.25">
      <c r="A65" s="90"/>
      <c r="B65" s="23"/>
      <c r="C65" s="24"/>
      <c r="D65" s="139"/>
      <c r="E65" s="25"/>
      <c r="F65" s="22">
        <f t="shared" si="2"/>
        <v>0</v>
      </c>
      <c r="G65" s="5"/>
    </row>
    <row r="66" spans="1:7" ht="19.5" customHeight="1" thickBot="1" x14ac:dyDescent="0.3">
      <c r="A66" s="91"/>
      <c r="B66" s="98" t="s">
        <v>83</v>
      </c>
      <c r="C66" s="99"/>
      <c r="D66" s="99"/>
      <c r="E66" s="99"/>
      <c r="F66" s="17">
        <f>SUM(F52:F65)</f>
        <v>0</v>
      </c>
      <c r="G66" s="5"/>
    </row>
    <row r="67" spans="1:7" ht="30" customHeight="1" x14ac:dyDescent="0.25">
      <c r="A67" s="84" t="s">
        <v>34</v>
      </c>
      <c r="B67" s="50" t="s">
        <v>30</v>
      </c>
      <c r="C67" s="51" t="s">
        <v>31</v>
      </c>
      <c r="D67" s="52" t="s">
        <v>32</v>
      </c>
      <c r="E67" s="53" t="s">
        <v>29</v>
      </c>
      <c r="F67" s="48"/>
      <c r="G67" s="5"/>
    </row>
    <row r="68" spans="1:7" ht="19" customHeight="1" x14ac:dyDescent="0.25">
      <c r="A68" s="85"/>
      <c r="B68" s="23"/>
      <c r="C68" s="24"/>
      <c r="D68" s="139"/>
      <c r="E68" s="25"/>
      <c r="F68" s="22">
        <f>C68*D68</f>
        <v>0</v>
      </c>
      <c r="G68" s="5"/>
    </row>
    <row r="69" spans="1:7" ht="19" customHeight="1" x14ac:dyDescent="0.25">
      <c r="A69" s="85"/>
      <c r="B69" s="23"/>
      <c r="C69" s="24"/>
      <c r="D69" s="139"/>
      <c r="E69" s="25"/>
      <c r="F69" s="22">
        <f t="shared" ref="F69:F84" si="3">C69*D69</f>
        <v>0</v>
      </c>
      <c r="G69" s="5"/>
    </row>
    <row r="70" spans="1:7" ht="19" customHeight="1" x14ac:dyDescent="0.25">
      <c r="A70" s="85"/>
      <c r="B70" s="23"/>
      <c r="C70" s="24"/>
      <c r="D70" s="139"/>
      <c r="E70" s="25"/>
      <c r="F70" s="22">
        <f t="shared" si="3"/>
        <v>0</v>
      </c>
      <c r="G70" s="5"/>
    </row>
    <row r="71" spans="1:7" ht="19" customHeight="1" x14ac:dyDescent="0.25">
      <c r="A71" s="85"/>
      <c r="B71" s="23"/>
      <c r="C71" s="24"/>
      <c r="D71" s="139"/>
      <c r="E71" s="25"/>
      <c r="F71" s="22">
        <f t="shared" si="3"/>
        <v>0</v>
      </c>
      <c r="G71" s="5"/>
    </row>
    <row r="72" spans="1:7" ht="19" customHeight="1" x14ac:dyDescent="0.25">
      <c r="A72" s="85"/>
      <c r="B72" s="23"/>
      <c r="C72" s="24"/>
      <c r="D72" s="139"/>
      <c r="E72" s="25"/>
      <c r="F72" s="22">
        <f t="shared" si="3"/>
        <v>0</v>
      </c>
      <c r="G72" s="5"/>
    </row>
    <row r="73" spans="1:7" ht="19" customHeight="1" x14ac:dyDescent="0.25">
      <c r="A73" s="85"/>
      <c r="B73" s="23"/>
      <c r="C73" s="24"/>
      <c r="D73" s="139"/>
      <c r="E73" s="25"/>
      <c r="F73" s="22">
        <f t="shared" si="3"/>
        <v>0</v>
      </c>
      <c r="G73" s="5"/>
    </row>
    <row r="74" spans="1:7" ht="19" customHeight="1" x14ac:dyDescent="0.25">
      <c r="A74" s="85"/>
      <c r="B74" s="23"/>
      <c r="C74" s="24"/>
      <c r="D74" s="139"/>
      <c r="E74" s="25"/>
      <c r="F74" s="22">
        <f t="shared" si="3"/>
        <v>0</v>
      </c>
      <c r="G74" s="5"/>
    </row>
    <row r="75" spans="1:7" ht="19" customHeight="1" x14ac:dyDescent="0.25">
      <c r="A75" s="85"/>
      <c r="B75" s="23"/>
      <c r="C75" s="24"/>
      <c r="D75" s="139"/>
      <c r="E75" s="25"/>
      <c r="F75" s="22">
        <f t="shared" si="3"/>
        <v>0</v>
      </c>
      <c r="G75" s="5"/>
    </row>
    <row r="76" spans="1:7" ht="19" customHeight="1" x14ac:dyDescent="0.25">
      <c r="A76" s="85"/>
      <c r="B76" s="23"/>
      <c r="C76" s="24"/>
      <c r="D76" s="139"/>
      <c r="E76" s="25"/>
      <c r="F76" s="22">
        <f t="shared" si="3"/>
        <v>0</v>
      </c>
      <c r="G76" s="5"/>
    </row>
    <row r="77" spans="1:7" ht="19" customHeight="1" x14ac:dyDescent="0.25">
      <c r="A77" s="85"/>
      <c r="B77" s="23"/>
      <c r="C77" s="24"/>
      <c r="D77" s="139"/>
      <c r="E77" s="25"/>
      <c r="F77" s="22">
        <f t="shared" si="3"/>
        <v>0</v>
      </c>
      <c r="G77" s="5"/>
    </row>
    <row r="78" spans="1:7" ht="19" customHeight="1" x14ac:dyDescent="0.25">
      <c r="A78" s="85"/>
      <c r="B78" s="23"/>
      <c r="C78" s="24"/>
      <c r="D78" s="139"/>
      <c r="E78" s="25"/>
      <c r="F78" s="22">
        <f t="shared" si="3"/>
        <v>0</v>
      </c>
      <c r="G78" s="5"/>
    </row>
    <row r="79" spans="1:7" ht="19" customHeight="1" x14ac:dyDescent="0.25">
      <c r="A79" s="85"/>
      <c r="B79" s="23"/>
      <c r="C79" s="24"/>
      <c r="D79" s="139"/>
      <c r="E79" s="25"/>
      <c r="F79" s="22">
        <f t="shared" si="3"/>
        <v>0</v>
      </c>
      <c r="G79" s="5"/>
    </row>
    <row r="80" spans="1:7" ht="19" customHeight="1" x14ac:dyDescent="0.25">
      <c r="A80" s="85"/>
      <c r="B80" s="23"/>
      <c r="C80" s="24"/>
      <c r="D80" s="139"/>
      <c r="E80" s="25"/>
      <c r="F80" s="22">
        <f t="shared" si="3"/>
        <v>0</v>
      </c>
      <c r="G80" s="5"/>
    </row>
    <row r="81" spans="1:7" ht="19" customHeight="1" x14ac:dyDescent="0.25">
      <c r="A81" s="85"/>
      <c r="B81" s="23"/>
      <c r="C81" s="24"/>
      <c r="D81" s="139"/>
      <c r="E81" s="25"/>
      <c r="F81" s="22">
        <f t="shared" si="3"/>
        <v>0</v>
      </c>
      <c r="G81" s="5"/>
    </row>
    <row r="82" spans="1:7" ht="19" customHeight="1" x14ac:dyDescent="0.25">
      <c r="A82" s="85"/>
      <c r="B82" s="23"/>
      <c r="C82" s="24"/>
      <c r="D82" s="139"/>
      <c r="E82" s="25"/>
      <c r="F82" s="22">
        <f t="shared" si="3"/>
        <v>0</v>
      </c>
      <c r="G82" s="5"/>
    </row>
    <row r="83" spans="1:7" ht="19" customHeight="1" x14ac:dyDescent="0.25">
      <c r="A83" s="85"/>
      <c r="B83" s="23"/>
      <c r="C83" s="24"/>
      <c r="D83" s="139"/>
      <c r="E83" s="25"/>
      <c r="F83" s="22">
        <f t="shared" si="3"/>
        <v>0</v>
      </c>
      <c r="G83" s="5"/>
    </row>
    <row r="84" spans="1:7" ht="21" customHeight="1" outlineLevel="1" x14ac:dyDescent="0.25">
      <c r="A84" s="85"/>
      <c r="B84" s="23"/>
      <c r="C84" s="24"/>
      <c r="D84" s="139"/>
      <c r="E84" s="25"/>
      <c r="F84" s="22">
        <f t="shared" si="3"/>
        <v>0</v>
      </c>
      <c r="G84" s="5"/>
    </row>
    <row r="85" spans="1:7" ht="19.5" customHeight="1" thickBot="1" x14ac:dyDescent="0.3">
      <c r="A85" s="86"/>
      <c r="B85" s="98" t="s">
        <v>71</v>
      </c>
      <c r="C85" s="99"/>
      <c r="D85" s="99"/>
      <c r="E85" s="99"/>
      <c r="F85" s="17">
        <f>SUM(F68:F84)</f>
        <v>0</v>
      </c>
      <c r="G85" s="5"/>
    </row>
    <row r="86" spans="1:7" ht="30" customHeight="1" x14ac:dyDescent="0.25">
      <c r="A86" s="94" t="s">
        <v>8</v>
      </c>
      <c r="B86" s="50" t="s">
        <v>33</v>
      </c>
      <c r="C86" s="51" t="s">
        <v>31</v>
      </c>
      <c r="D86" s="52" t="s">
        <v>32</v>
      </c>
      <c r="E86" s="53" t="s">
        <v>29</v>
      </c>
      <c r="F86" s="48"/>
      <c r="G86" s="5"/>
    </row>
    <row r="87" spans="1:7" ht="17.5" customHeight="1" outlineLevel="1" x14ac:dyDescent="0.25">
      <c r="A87" s="90"/>
      <c r="B87" s="23"/>
      <c r="C87" s="24"/>
      <c r="D87" s="139"/>
      <c r="E87" s="25"/>
      <c r="F87" s="22">
        <f>C87*D87</f>
        <v>0</v>
      </c>
      <c r="G87" s="5"/>
    </row>
    <row r="88" spans="1:7" ht="17.5" customHeight="1" outlineLevel="1" x14ac:dyDescent="0.25">
      <c r="A88" s="90"/>
      <c r="B88" s="23"/>
      <c r="C88" s="24"/>
      <c r="D88" s="139"/>
      <c r="E88" s="25"/>
      <c r="F88" s="22">
        <f t="shared" ref="F88:F99" si="4">C88*D88</f>
        <v>0</v>
      </c>
      <c r="G88" s="5"/>
    </row>
    <row r="89" spans="1:7" ht="17.5" customHeight="1" outlineLevel="1" x14ac:dyDescent="0.25">
      <c r="A89" s="90"/>
      <c r="B89" s="23"/>
      <c r="C89" s="24"/>
      <c r="D89" s="139"/>
      <c r="E89" s="25"/>
      <c r="F89" s="22">
        <f t="shared" si="4"/>
        <v>0</v>
      </c>
      <c r="G89" s="5"/>
    </row>
    <row r="90" spans="1:7" ht="17.5" customHeight="1" outlineLevel="1" x14ac:dyDescent="0.25">
      <c r="A90" s="90"/>
      <c r="B90" s="23"/>
      <c r="C90" s="24"/>
      <c r="D90" s="139"/>
      <c r="E90" s="25"/>
      <c r="F90" s="22">
        <f t="shared" si="4"/>
        <v>0</v>
      </c>
      <c r="G90" s="5"/>
    </row>
    <row r="91" spans="1:7" ht="17.5" customHeight="1" outlineLevel="1" x14ac:dyDescent="0.25">
      <c r="A91" s="90"/>
      <c r="B91" s="23"/>
      <c r="C91" s="24"/>
      <c r="D91" s="139"/>
      <c r="E91" s="25"/>
      <c r="F91" s="22">
        <f t="shared" si="4"/>
        <v>0</v>
      </c>
      <c r="G91" s="5"/>
    </row>
    <row r="92" spans="1:7" ht="17.5" customHeight="1" outlineLevel="1" x14ac:dyDescent="0.25">
      <c r="A92" s="90"/>
      <c r="B92" s="23"/>
      <c r="C92" s="24"/>
      <c r="D92" s="139"/>
      <c r="E92" s="25"/>
      <c r="F92" s="22">
        <f t="shared" si="4"/>
        <v>0</v>
      </c>
      <c r="G92" s="5"/>
    </row>
    <row r="93" spans="1:7" ht="17.5" customHeight="1" outlineLevel="1" x14ac:dyDescent="0.25">
      <c r="A93" s="90"/>
      <c r="B93" s="23"/>
      <c r="C93" s="24"/>
      <c r="D93" s="139"/>
      <c r="E93" s="25"/>
      <c r="F93" s="22">
        <f t="shared" si="4"/>
        <v>0</v>
      </c>
      <c r="G93" s="5"/>
    </row>
    <row r="94" spans="1:7" ht="17.5" customHeight="1" outlineLevel="1" x14ac:dyDescent="0.25">
      <c r="A94" s="90"/>
      <c r="B94" s="23"/>
      <c r="C94" s="24"/>
      <c r="D94" s="139"/>
      <c r="E94" s="25"/>
      <c r="F94" s="22">
        <f t="shared" si="4"/>
        <v>0</v>
      </c>
      <c r="G94" s="5"/>
    </row>
    <row r="95" spans="1:7" ht="17.5" customHeight="1" outlineLevel="1" x14ac:dyDescent="0.25">
      <c r="A95" s="90"/>
      <c r="B95" s="23"/>
      <c r="C95" s="24"/>
      <c r="D95" s="139"/>
      <c r="E95" s="25"/>
      <c r="F95" s="22">
        <f t="shared" si="4"/>
        <v>0</v>
      </c>
      <c r="G95" s="5"/>
    </row>
    <row r="96" spans="1:7" ht="17.5" customHeight="1" outlineLevel="1" x14ac:dyDescent="0.25">
      <c r="A96" s="90"/>
      <c r="B96" s="23"/>
      <c r="C96" s="24"/>
      <c r="D96" s="139"/>
      <c r="E96" s="25"/>
      <c r="F96" s="22">
        <f t="shared" si="4"/>
        <v>0</v>
      </c>
      <c r="G96" s="5"/>
    </row>
    <row r="97" spans="1:7" ht="17.5" customHeight="1" outlineLevel="1" x14ac:dyDescent="0.25">
      <c r="A97" s="90"/>
      <c r="B97" s="23"/>
      <c r="C97" s="24"/>
      <c r="D97" s="139"/>
      <c r="E97" s="25"/>
      <c r="F97" s="22">
        <f t="shared" si="4"/>
        <v>0</v>
      </c>
      <c r="G97" s="5"/>
    </row>
    <row r="98" spans="1:7" ht="17.5" customHeight="1" outlineLevel="1" x14ac:dyDescent="0.25">
      <c r="A98" s="90"/>
      <c r="B98" s="23"/>
      <c r="C98" s="24"/>
      <c r="D98" s="139"/>
      <c r="E98" s="25"/>
      <c r="F98" s="22">
        <f t="shared" si="4"/>
        <v>0</v>
      </c>
      <c r="G98" s="5"/>
    </row>
    <row r="99" spans="1:7" ht="17.5" customHeight="1" outlineLevel="1" x14ac:dyDescent="0.25">
      <c r="A99" s="90"/>
      <c r="B99" s="23"/>
      <c r="C99" s="24"/>
      <c r="D99" s="139"/>
      <c r="E99" s="25"/>
      <c r="F99" s="22">
        <f t="shared" si="4"/>
        <v>0</v>
      </c>
      <c r="G99" s="5"/>
    </row>
    <row r="100" spans="1:7" ht="17.5" customHeight="1" outlineLevel="1" x14ac:dyDescent="0.25">
      <c r="A100" s="90"/>
      <c r="B100" s="23"/>
      <c r="C100" s="24"/>
      <c r="D100" s="139"/>
      <c r="E100" s="25"/>
      <c r="F100" s="22">
        <f>C100*D100</f>
        <v>0</v>
      </c>
      <c r="G100" s="5"/>
    </row>
    <row r="101" spans="1:7" ht="19.5" customHeight="1" thickBot="1" x14ac:dyDescent="0.3">
      <c r="A101" s="91"/>
      <c r="B101" s="98" t="s">
        <v>72</v>
      </c>
      <c r="C101" s="99"/>
      <c r="D101" s="99"/>
      <c r="E101" s="99"/>
      <c r="F101" s="17">
        <f>SUM(F87:F100)</f>
        <v>0</v>
      </c>
      <c r="G101" s="5"/>
    </row>
    <row r="102" spans="1:7" ht="45" customHeight="1" x14ac:dyDescent="0.25">
      <c r="A102" s="84" t="s">
        <v>9</v>
      </c>
      <c r="B102" s="50" t="s">
        <v>9</v>
      </c>
      <c r="C102" s="51" t="s">
        <v>84</v>
      </c>
      <c r="D102" s="52" t="s">
        <v>85</v>
      </c>
      <c r="E102" s="53" t="s">
        <v>29</v>
      </c>
      <c r="F102" s="48"/>
      <c r="G102" s="5"/>
    </row>
    <row r="103" spans="1:7" ht="18" customHeight="1" x14ac:dyDescent="0.25">
      <c r="A103" s="92"/>
      <c r="B103" s="23"/>
      <c r="C103" s="24"/>
      <c r="D103" s="139"/>
      <c r="E103" s="35"/>
      <c r="F103" s="22">
        <f>C103*D103</f>
        <v>0</v>
      </c>
      <c r="G103" s="5"/>
    </row>
    <row r="104" spans="1:7" ht="18" customHeight="1" x14ac:dyDescent="0.25">
      <c r="A104" s="92"/>
      <c r="B104" s="23"/>
      <c r="C104" s="24"/>
      <c r="D104" s="139"/>
      <c r="E104" s="35"/>
      <c r="F104" s="22">
        <f t="shared" ref="F104:F112" si="5">C104*D104</f>
        <v>0</v>
      </c>
      <c r="G104" s="5"/>
    </row>
    <row r="105" spans="1:7" ht="18" customHeight="1" x14ac:dyDescent="0.25">
      <c r="A105" s="92"/>
      <c r="B105" s="23"/>
      <c r="C105" s="24"/>
      <c r="D105" s="139"/>
      <c r="E105" s="35"/>
      <c r="F105" s="22">
        <f t="shared" si="5"/>
        <v>0</v>
      </c>
      <c r="G105" s="5"/>
    </row>
    <row r="106" spans="1:7" ht="18" customHeight="1" x14ac:dyDescent="0.25">
      <c r="A106" s="92"/>
      <c r="B106" s="23"/>
      <c r="C106" s="24"/>
      <c r="D106" s="139"/>
      <c r="E106" s="35"/>
      <c r="F106" s="22">
        <f t="shared" si="5"/>
        <v>0</v>
      </c>
      <c r="G106" s="5"/>
    </row>
    <row r="107" spans="1:7" ht="18" customHeight="1" x14ac:dyDescent="0.25">
      <c r="A107" s="92"/>
      <c r="B107" s="23"/>
      <c r="C107" s="24"/>
      <c r="D107" s="139"/>
      <c r="E107" s="35"/>
      <c r="F107" s="22">
        <f t="shared" si="5"/>
        <v>0</v>
      </c>
      <c r="G107" s="5"/>
    </row>
    <row r="108" spans="1:7" ht="18" customHeight="1" x14ac:dyDescent="0.25">
      <c r="A108" s="92"/>
      <c r="B108" s="23"/>
      <c r="C108" s="24"/>
      <c r="D108" s="139"/>
      <c r="E108" s="35"/>
      <c r="F108" s="22">
        <f t="shared" si="5"/>
        <v>0</v>
      </c>
      <c r="G108" s="5"/>
    </row>
    <row r="109" spans="1:7" ht="18" customHeight="1" x14ac:dyDescent="0.25">
      <c r="A109" s="92"/>
      <c r="B109" s="23"/>
      <c r="C109" s="24"/>
      <c r="D109" s="139"/>
      <c r="E109" s="35"/>
      <c r="F109" s="22">
        <f t="shared" si="5"/>
        <v>0</v>
      </c>
      <c r="G109" s="5"/>
    </row>
    <row r="110" spans="1:7" ht="18" customHeight="1" x14ac:dyDescent="0.25">
      <c r="A110" s="92"/>
      <c r="B110" s="23"/>
      <c r="C110" s="24"/>
      <c r="D110" s="139"/>
      <c r="E110" s="35"/>
      <c r="F110" s="22">
        <f t="shared" si="5"/>
        <v>0</v>
      </c>
      <c r="G110" s="5"/>
    </row>
    <row r="111" spans="1:7" ht="18" customHeight="1" x14ac:dyDescent="0.25">
      <c r="A111" s="92"/>
      <c r="B111" s="23"/>
      <c r="C111" s="24"/>
      <c r="D111" s="139"/>
      <c r="E111" s="35"/>
      <c r="F111" s="22">
        <f t="shared" si="5"/>
        <v>0</v>
      </c>
      <c r="G111" s="5"/>
    </row>
    <row r="112" spans="1:7" ht="17" customHeight="1" outlineLevel="1" x14ac:dyDescent="0.25">
      <c r="A112" s="92"/>
      <c r="B112" s="23"/>
      <c r="C112" s="24"/>
      <c r="D112" s="139"/>
      <c r="E112" s="33"/>
      <c r="F112" s="22">
        <f t="shared" si="5"/>
        <v>0</v>
      </c>
      <c r="G112" s="5"/>
    </row>
    <row r="113" spans="1:8" ht="17" customHeight="1" thickBot="1" x14ac:dyDescent="0.3">
      <c r="A113" s="93"/>
      <c r="B113" s="98" t="s">
        <v>73</v>
      </c>
      <c r="C113" s="99"/>
      <c r="D113" s="99"/>
      <c r="E113" s="99"/>
      <c r="F113" s="17">
        <f>SUM(F103:F112)</f>
        <v>0</v>
      </c>
      <c r="G113" s="5"/>
      <c r="H113" s="7"/>
    </row>
    <row r="114" spans="1:8" ht="58.5" customHeight="1" x14ac:dyDescent="0.25">
      <c r="A114" s="87" t="s">
        <v>45</v>
      </c>
      <c r="B114" s="50" t="s">
        <v>64</v>
      </c>
      <c r="C114" s="51" t="s">
        <v>65</v>
      </c>
      <c r="D114" s="53" t="s">
        <v>66</v>
      </c>
      <c r="E114" s="47" t="s">
        <v>29</v>
      </c>
      <c r="F114" s="48"/>
      <c r="G114" s="5"/>
    </row>
    <row r="115" spans="1:8" ht="16.5" customHeight="1" outlineLevel="1" x14ac:dyDescent="0.25">
      <c r="A115" s="90"/>
      <c r="B115" s="23"/>
      <c r="C115" s="24"/>
      <c r="D115" s="139"/>
      <c r="E115" s="35"/>
      <c r="F115" s="22">
        <f>C115*D115</f>
        <v>0</v>
      </c>
      <c r="G115" s="5"/>
    </row>
    <row r="116" spans="1:8" ht="16.5" customHeight="1" outlineLevel="1" x14ac:dyDescent="0.25">
      <c r="A116" s="90"/>
      <c r="B116" s="23"/>
      <c r="C116" s="24"/>
      <c r="D116" s="139"/>
      <c r="E116" s="35"/>
      <c r="F116" s="22">
        <f t="shared" ref="F116:F124" si="6">C116*D116</f>
        <v>0</v>
      </c>
      <c r="G116" s="5"/>
    </row>
    <row r="117" spans="1:8" ht="16.5" customHeight="1" outlineLevel="1" x14ac:dyDescent="0.25">
      <c r="A117" s="90"/>
      <c r="B117" s="23"/>
      <c r="C117" s="24"/>
      <c r="D117" s="139"/>
      <c r="E117" s="35"/>
      <c r="F117" s="22">
        <f t="shared" si="6"/>
        <v>0</v>
      </c>
      <c r="G117" s="5"/>
    </row>
    <row r="118" spans="1:8" ht="16.5" customHeight="1" outlineLevel="1" x14ac:dyDescent="0.25">
      <c r="A118" s="90"/>
      <c r="B118" s="23"/>
      <c r="C118" s="24"/>
      <c r="D118" s="139"/>
      <c r="E118" s="35"/>
      <c r="F118" s="22">
        <f t="shared" si="6"/>
        <v>0</v>
      </c>
      <c r="G118" s="5"/>
    </row>
    <row r="119" spans="1:8" ht="16.5" customHeight="1" outlineLevel="1" x14ac:dyDescent="0.25">
      <c r="A119" s="90"/>
      <c r="B119" s="23"/>
      <c r="C119" s="24"/>
      <c r="D119" s="139"/>
      <c r="E119" s="35"/>
      <c r="F119" s="22">
        <f t="shared" si="6"/>
        <v>0</v>
      </c>
      <c r="G119" s="5"/>
    </row>
    <row r="120" spans="1:8" ht="16.5" customHeight="1" outlineLevel="1" x14ac:dyDescent="0.25">
      <c r="A120" s="90"/>
      <c r="B120" s="23"/>
      <c r="C120" s="24"/>
      <c r="D120" s="139"/>
      <c r="E120" s="35"/>
      <c r="F120" s="22">
        <f t="shared" si="6"/>
        <v>0</v>
      </c>
      <c r="G120" s="5"/>
    </row>
    <row r="121" spans="1:8" ht="16.5" customHeight="1" outlineLevel="1" x14ac:dyDescent="0.25">
      <c r="A121" s="90"/>
      <c r="B121" s="23"/>
      <c r="C121" s="24"/>
      <c r="D121" s="139"/>
      <c r="E121" s="35"/>
      <c r="F121" s="22">
        <f t="shared" si="6"/>
        <v>0</v>
      </c>
      <c r="G121" s="5"/>
    </row>
    <row r="122" spans="1:8" ht="16.5" customHeight="1" outlineLevel="1" x14ac:dyDescent="0.25">
      <c r="A122" s="90"/>
      <c r="B122" s="23"/>
      <c r="C122" s="24"/>
      <c r="D122" s="139"/>
      <c r="E122" s="35"/>
      <c r="F122" s="22">
        <f t="shared" si="6"/>
        <v>0</v>
      </c>
      <c r="G122" s="5"/>
    </row>
    <row r="123" spans="1:8" ht="16.5" customHeight="1" outlineLevel="1" x14ac:dyDescent="0.25">
      <c r="A123" s="90"/>
      <c r="B123" s="23"/>
      <c r="C123" s="24"/>
      <c r="D123" s="139"/>
      <c r="E123" s="35"/>
      <c r="F123" s="22">
        <f t="shared" si="6"/>
        <v>0</v>
      </c>
      <c r="G123" s="5"/>
    </row>
    <row r="124" spans="1:8" ht="15.65" customHeight="1" x14ac:dyDescent="0.25">
      <c r="A124" s="90"/>
      <c r="B124" s="23"/>
      <c r="C124" s="24"/>
      <c r="D124" s="139"/>
      <c r="E124" s="35"/>
      <c r="F124" s="22">
        <f t="shared" si="6"/>
        <v>0</v>
      </c>
      <c r="G124" s="5"/>
    </row>
    <row r="125" spans="1:8" ht="18" customHeight="1" thickBot="1" x14ac:dyDescent="0.3">
      <c r="A125" s="91"/>
      <c r="B125" s="98" t="s">
        <v>67</v>
      </c>
      <c r="C125" s="99"/>
      <c r="D125" s="99"/>
      <c r="E125" s="99"/>
      <c r="F125" s="17">
        <f>SUM(F115:F124)</f>
        <v>0</v>
      </c>
      <c r="G125" s="5"/>
    </row>
    <row r="126" spans="1:8" ht="47" customHeight="1" outlineLevel="1" x14ac:dyDescent="0.25">
      <c r="A126" s="84" t="s">
        <v>11</v>
      </c>
      <c r="B126" s="50"/>
      <c r="C126" s="51" t="s">
        <v>62</v>
      </c>
      <c r="D126" s="52" t="s">
        <v>63</v>
      </c>
      <c r="E126" s="53" t="s">
        <v>29</v>
      </c>
      <c r="F126" s="48"/>
      <c r="G126" s="5"/>
    </row>
    <row r="127" spans="1:8" ht="30.65" customHeight="1" x14ac:dyDescent="0.25">
      <c r="A127" s="92"/>
      <c r="B127" s="36" t="s">
        <v>44</v>
      </c>
      <c r="C127" s="24"/>
      <c r="D127" s="139"/>
      <c r="E127" s="25"/>
      <c r="F127" s="22">
        <f>C127*D127</f>
        <v>0</v>
      </c>
      <c r="G127" s="5"/>
    </row>
    <row r="128" spans="1:8" ht="15.5" thickBot="1" x14ac:dyDescent="0.3">
      <c r="A128" s="93"/>
      <c r="B128" s="98" t="s">
        <v>68</v>
      </c>
      <c r="C128" s="99"/>
      <c r="D128" s="99"/>
      <c r="E128" s="99"/>
      <c r="F128" s="17">
        <f>SUM(F127:F127)</f>
        <v>0</v>
      </c>
      <c r="G128" s="5"/>
    </row>
    <row r="129" spans="1:7" ht="14.5" thickBot="1" x14ac:dyDescent="0.3">
      <c r="A129" s="102"/>
      <c r="B129" s="103"/>
      <c r="C129" s="103"/>
      <c r="D129" s="103"/>
      <c r="E129" s="103"/>
      <c r="F129" s="104"/>
      <c r="G129" s="5"/>
    </row>
    <row r="130" spans="1:7" ht="31.5" customHeight="1" x14ac:dyDescent="0.25">
      <c r="A130" s="94" t="s">
        <v>12</v>
      </c>
      <c r="B130" s="50"/>
      <c r="C130" s="51" t="s">
        <v>74</v>
      </c>
      <c r="D130" s="47" t="s">
        <v>75</v>
      </c>
      <c r="E130" s="37"/>
      <c r="F130" s="49"/>
      <c r="G130" s="5"/>
    </row>
    <row r="131" spans="1:7" ht="15.75" customHeight="1" x14ac:dyDescent="0.25">
      <c r="A131" s="90"/>
      <c r="B131" s="36" t="s">
        <v>12</v>
      </c>
      <c r="C131" s="63">
        <f>F28+F50+F66+F85+(0.25*F125)+F128+F113</f>
        <v>0</v>
      </c>
      <c r="D131" s="140"/>
      <c r="E131" s="40"/>
      <c r="F131" s="22">
        <f>C131*D131</f>
        <v>0</v>
      </c>
      <c r="G131" s="5"/>
    </row>
    <row r="132" spans="1:7" ht="15.75" customHeight="1" thickBot="1" x14ac:dyDescent="0.3">
      <c r="A132" s="91"/>
      <c r="B132" s="98" t="s">
        <v>86</v>
      </c>
      <c r="C132" s="99"/>
      <c r="D132" s="99"/>
      <c r="E132" s="99"/>
      <c r="F132" s="17">
        <f>SUM(F131)</f>
        <v>0</v>
      </c>
      <c r="G132" s="5"/>
    </row>
    <row r="133" spans="1:7" ht="15.75" customHeight="1" thickBot="1" x14ac:dyDescent="0.3">
      <c r="A133" s="41"/>
      <c r="B133" s="42"/>
      <c r="C133" s="9"/>
      <c r="D133" s="9"/>
      <c r="E133" s="43" t="s">
        <v>43</v>
      </c>
      <c r="F133" s="44">
        <f>F28+F125+F50+F66+F101+F85+F128+F132+F113</f>
        <v>0</v>
      </c>
      <c r="G133" s="5"/>
    </row>
    <row r="134" spans="1:7" ht="15.75" customHeight="1" x14ac:dyDescent="0.25">
      <c r="A134" s="8"/>
      <c r="B134" s="9"/>
      <c r="C134" s="9"/>
      <c r="D134" s="9"/>
      <c r="E134" s="9"/>
      <c r="F134" s="9"/>
      <c r="G134" s="5"/>
    </row>
    <row r="135" spans="1:7" ht="15.75" customHeight="1" x14ac:dyDescent="0.25">
      <c r="A135" s="8"/>
      <c r="B135" s="9"/>
      <c r="C135" s="9"/>
      <c r="D135" s="9"/>
      <c r="E135" s="9"/>
      <c r="F135" s="9"/>
    </row>
  </sheetData>
  <sheetProtection algorithmName="SHA-512" hashValue="zlLguU46uLAUnJTJFbOARs2PYpjfoYdTnW0QL+aBz5KZlajqTWJqpOrM1fhDrNdfkS9aBFip0FY8cLE/Ttt49g==" saltValue="Gqt3d4obYnp3V7W2F+cVwg==" spinCount="100000" sheet="1" objects="1" scenarios="1" formatCells="0" formatRows="0"/>
  <mergeCells count="31">
    <mergeCell ref="A1:B4"/>
    <mergeCell ref="C1:F4"/>
    <mergeCell ref="A7:F7"/>
    <mergeCell ref="A9:F9"/>
    <mergeCell ref="A5:F5"/>
    <mergeCell ref="C6:F6"/>
    <mergeCell ref="C8:F8"/>
    <mergeCell ref="A6:B6"/>
    <mergeCell ref="A8:B8"/>
    <mergeCell ref="C10:F10"/>
    <mergeCell ref="B132:E132"/>
    <mergeCell ref="B125:E125"/>
    <mergeCell ref="B66:E66"/>
    <mergeCell ref="B101:E101"/>
    <mergeCell ref="C12:D12"/>
    <mergeCell ref="B28:E28"/>
    <mergeCell ref="B50:E50"/>
    <mergeCell ref="B85:E85"/>
    <mergeCell ref="B128:E128"/>
    <mergeCell ref="B113:E113"/>
    <mergeCell ref="A129:F129"/>
    <mergeCell ref="A130:A132"/>
    <mergeCell ref="A126:A128"/>
    <mergeCell ref="A10:B10"/>
    <mergeCell ref="A29:A50"/>
    <mergeCell ref="A13:A28"/>
    <mergeCell ref="A114:A125"/>
    <mergeCell ref="A102:A113"/>
    <mergeCell ref="A86:A101"/>
    <mergeCell ref="A67:A85"/>
    <mergeCell ref="A51:A66"/>
  </mergeCells>
  <printOptions horizontalCentered="1" gridLines="1"/>
  <pageMargins left="0.7" right="0.7" top="0.75" bottom="0.75" header="0" footer="0"/>
  <pageSetup scale="56" fitToHeight="0" pageOrder="overThenDown" orientation="landscape" cellComments="atEn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8BC4-5771-4C48-84D8-509C975F6B0E}">
  <sheetPr>
    <outlinePr summaryBelow="0"/>
    <pageSetUpPr fitToPage="1"/>
  </sheetPr>
  <dimension ref="A1:I50"/>
  <sheetViews>
    <sheetView zoomScale="80" zoomScaleNormal="80" workbookViewId="0">
      <selection activeCell="A9" sqref="A9:F9"/>
    </sheetView>
  </sheetViews>
  <sheetFormatPr defaultColWidth="12.54296875" defaultRowHeight="15.75" customHeight="1" outlineLevelRow="1" outlineLevelCol="1" x14ac:dyDescent="0.25"/>
  <cols>
    <col min="1" max="1" width="20.453125" customWidth="1"/>
    <col min="2" max="2" width="21.54296875" style="4" customWidth="1"/>
    <col min="3" max="3" width="22.81640625" style="4" customWidth="1" outlineLevel="1"/>
    <col min="4" max="4" width="17" style="4" customWidth="1" outlineLevel="1"/>
    <col min="5" max="5" width="82.453125" style="4" customWidth="1" outlineLevel="1"/>
    <col min="6" max="6" width="23.54296875" style="4" customWidth="1"/>
    <col min="8" max="8" width="12.54296875" style="5"/>
  </cols>
  <sheetData>
    <row r="1" spans="1:9" ht="15.75" customHeight="1" x14ac:dyDescent="0.25">
      <c r="A1" s="105"/>
      <c r="B1" s="106"/>
      <c r="C1" s="111" t="s">
        <v>39</v>
      </c>
      <c r="D1" s="112"/>
      <c r="E1" s="112"/>
      <c r="F1" s="113"/>
      <c r="G1" s="5"/>
    </row>
    <row r="2" spans="1:9" ht="20.149999999999999" customHeight="1" x14ac:dyDescent="0.25">
      <c r="A2" s="107"/>
      <c r="B2" s="108"/>
      <c r="C2" s="114"/>
      <c r="D2" s="115"/>
      <c r="E2" s="115"/>
      <c r="F2" s="116"/>
      <c r="G2" s="5"/>
    </row>
    <row r="3" spans="1:9" ht="15.75" customHeight="1" x14ac:dyDescent="0.25">
      <c r="A3" s="107"/>
      <c r="B3" s="108"/>
      <c r="C3" s="114"/>
      <c r="D3" s="115"/>
      <c r="E3" s="115"/>
      <c r="F3" s="116"/>
      <c r="G3" s="5"/>
    </row>
    <row r="4" spans="1:9" ht="23.15" customHeight="1" thickBot="1" x14ac:dyDescent="0.3">
      <c r="A4" s="109"/>
      <c r="B4" s="110"/>
      <c r="C4" s="117"/>
      <c r="D4" s="118"/>
      <c r="E4" s="118"/>
      <c r="F4" s="119"/>
      <c r="G4" s="5"/>
    </row>
    <row r="5" spans="1:9" ht="15.75" customHeight="1" thickBot="1" x14ac:dyDescent="0.3">
      <c r="A5" s="120"/>
      <c r="B5" s="120"/>
      <c r="C5" s="120"/>
      <c r="D5" s="120"/>
      <c r="E5" s="120"/>
      <c r="F5" s="120"/>
      <c r="G5" s="5"/>
    </row>
    <row r="6" spans="1:9" ht="22" customHeight="1" thickBot="1" x14ac:dyDescent="0.35">
      <c r="A6" s="82" t="s">
        <v>125</v>
      </c>
      <c r="B6" s="83"/>
      <c r="C6" s="95" t="s">
        <v>102</v>
      </c>
      <c r="D6" s="96"/>
      <c r="E6" s="96"/>
      <c r="F6" s="97"/>
      <c r="G6" s="5"/>
    </row>
    <row r="7" spans="1:9" ht="10" customHeight="1" thickBot="1" x14ac:dyDescent="0.3">
      <c r="A7" s="120"/>
      <c r="B7" s="120"/>
      <c r="C7" s="120"/>
      <c r="D7" s="120"/>
      <c r="E7" s="120"/>
      <c r="F7" s="121"/>
      <c r="G7" s="5"/>
    </row>
    <row r="8" spans="1:9" ht="34.5" customHeight="1" thickBot="1" x14ac:dyDescent="0.35">
      <c r="A8" s="122" t="s">
        <v>124</v>
      </c>
      <c r="B8" s="123"/>
      <c r="C8" s="95" t="s">
        <v>103</v>
      </c>
      <c r="D8" s="96"/>
      <c r="E8" s="96"/>
      <c r="F8" s="97"/>
      <c r="G8" s="5"/>
    </row>
    <row r="9" spans="1:9" ht="10" customHeight="1" thickBot="1" x14ac:dyDescent="0.3">
      <c r="A9" s="120"/>
      <c r="B9" s="120"/>
      <c r="C9" s="120"/>
      <c r="D9" s="120"/>
      <c r="E9" s="120"/>
      <c r="F9" s="121"/>
      <c r="G9" s="5"/>
    </row>
    <row r="10" spans="1:9" ht="22" customHeight="1" thickBot="1" x14ac:dyDescent="0.35">
      <c r="A10" s="82" t="s">
        <v>123</v>
      </c>
      <c r="B10" s="83"/>
      <c r="C10" s="95" t="s">
        <v>104</v>
      </c>
      <c r="D10" s="96"/>
      <c r="E10" s="96"/>
      <c r="F10" s="97"/>
      <c r="G10" s="5"/>
    </row>
    <row r="11" spans="1:9" ht="15.75" customHeight="1" thickBot="1" x14ac:dyDescent="0.3">
      <c r="A11" s="8"/>
      <c r="B11" s="9"/>
      <c r="C11" s="9"/>
      <c r="D11" s="9"/>
      <c r="E11" s="9"/>
      <c r="F11" s="9"/>
      <c r="G11" s="5"/>
    </row>
    <row r="12" spans="1:9" ht="38.25" customHeight="1" thickBot="1" x14ac:dyDescent="0.3">
      <c r="A12" s="58" t="s">
        <v>35</v>
      </c>
      <c r="B12" s="58" t="s">
        <v>36</v>
      </c>
      <c r="C12" s="100" t="s">
        <v>69</v>
      </c>
      <c r="D12" s="101"/>
      <c r="E12" s="58" t="s">
        <v>37</v>
      </c>
      <c r="F12" s="59" t="s">
        <v>38</v>
      </c>
      <c r="G12" s="5"/>
    </row>
    <row r="13" spans="1:9" ht="52" customHeight="1" x14ac:dyDescent="0.25">
      <c r="A13" s="87" t="s">
        <v>40</v>
      </c>
      <c r="B13" s="45" t="s">
        <v>70</v>
      </c>
      <c r="C13" s="46" t="s">
        <v>126</v>
      </c>
      <c r="D13" s="47" t="s">
        <v>42</v>
      </c>
      <c r="E13" s="47" t="s">
        <v>29</v>
      </c>
      <c r="F13" s="48"/>
      <c r="G13" s="5"/>
    </row>
    <row r="14" spans="1:9" ht="33.65" customHeight="1" outlineLevel="1" x14ac:dyDescent="0.25">
      <c r="A14" s="88"/>
      <c r="B14" s="10" t="s">
        <v>105</v>
      </c>
      <c r="C14" s="11">
        <v>25</v>
      </c>
      <c r="D14" s="12">
        <v>500</v>
      </c>
      <c r="E14" s="13" t="s">
        <v>118</v>
      </c>
      <c r="F14" s="14">
        <f>C14*D14</f>
        <v>12500</v>
      </c>
      <c r="G14" s="5"/>
    </row>
    <row r="15" spans="1:9" ht="46.5" customHeight="1" outlineLevel="1" x14ac:dyDescent="0.25">
      <c r="A15" s="88"/>
      <c r="B15" s="15" t="s">
        <v>106</v>
      </c>
      <c r="C15" s="11">
        <v>65000</v>
      </c>
      <c r="D15" s="16">
        <v>0.25</v>
      </c>
      <c r="E15" s="13" t="s">
        <v>119</v>
      </c>
      <c r="F15" s="14">
        <f t="shared" ref="F15" si="0">C15*D15</f>
        <v>16250</v>
      </c>
      <c r="G15" s="5"/>
    </row>
    <row r="16" spans="1:9" s="5" customFormat="1" ht="19.5" customHeight="1" thickBot="1" x14ac:dyDescent="0.3">
      <c r="A16" s="89"/>
      <c r="B16" s="98" t="s">
        <v>78</v>
      </c>
      <c r="C16" s="99"/>
      <c r="D16" s="99"/>
      <c r="E16" s="99"/>
      <c r="F16" s="17">
        <f>SUM(F14:F15)</f>
        <v>28750</v>
      </c>
      <c r="I16"/>
    </row>
    <row r="17" spans="1:9" s="5" customFormat="1" ht="39.5" customHeight="1" x14ac:dyDescent="0.25">
      <c r="A17" s="84" t="s">
        <v>7</v>
      </c>
      <c r="B17" s="45" t="s">
        <v>76</v>
      </c>
      <c r="C17" s="46" t="s">
        <v>77</v>
      </c>
      <c r="D17" s="47" t="s">
        <v>32</v>
      </c>
      <c r="E17" s="47" t="s">
        <v>29</v>
      </c>
      <c r="F17" s="48"/>
      <c r="I17"/>
    </row>
    <row r="18" spans="1:9" s="5" customFormat="1" ht="70.5" customHeight="1" outlineLevel="1" x14ac:dyDescent="0.25">
      <c r="A18" s="85"/>
      <c r="B18" s="18" t="s">
        <v>120</v>
      </c>
      <c r="C18" s="19">
        <v>2</v>
      </c>
      <c r="D18" s="20">
        <v>500</v>
      </c>
      <c r="E18" s="21" t="s">
        <v>112</v>
      </c>
      <c r="F18" s="22">
        <f>C18*D18</f>
        <v>1000</v>
      </c>
      <c r="I18"/>
    </row>
    <row r="19" spans="1:9" s="5" customFormat="1" ht="20.5" customHeight="1" outlineLevel="1" x14ac:dyDescent="0.25">
      <c r="A19" s="85"/>
      <c r="B19" s="23"/>
      <c r="C19" s="24"/>
      <c r="D19" s="25"/>
      <c r="E19" s="25"/>
      <c r="F19" s="22">
        <f t="shared" ref="F19" si="1">C19*D19</f>
        <v>0</v>
      </c>
      <c r="I19"/>
    </row>
    <row r="20" spans="1:9" ht="19.5" customHeight="1" thickBot="1" x14ac:dyDescent="0.3">
      <c r="A20" s="86"/>
      <c r="B20" s="98" t="s">
        <v>79</v>
      </c>
      <c r="C20" s="99"/>
      <c r="D20" s="99"/>
      <c r="E20" s="99"/>
      <c r="F20" s="17">
        <f>SUM(F18:F19)</f>
        <v>1000</v>
      </c>
      <c r="G20" s="5"/>
      <c r="I20" s="1"/>
    </row>
    <row r="21" spans="1:9" ht="30" customHeight="1" x14ac:dyDescent="0.25">
      <c r="A21" s="94" t="s">
        <v>60</v>
      </c>
      <c r="B21" s="45" t="s">
        <v>80</v>
      </c>
      <c r="C21" s="46" t="s">
        <v>81</v>
      </c>
      <c r="D21" s="47" t="s">
        <v>82</v>
      </c>
      <c r="E21" s="47" t="s">
        <v>29</v>
      </c>
      <c r="F21" s="48"/>
      <c r="G21" s="5"/>
    </row>
    <row r="22" spans="1:9" ht="61" customHeight="1" outlineLevel="1" x14ac:dyDescent="0.25">
      <c r="A22" s="90"/>
      <c r="B22" s="18" t="s">
        <v>120</v>
      </c>
      <c r="C22" s="19">
        <v>2</v>
      </c>
      <c r="D22" s="20">
        <v>1350</v>
      </c>
      <c r="E22" s="21" t="s">
        <v>113</v>
      </c>
      <c r="F22" s="22">
        <f>C22*D22</f>
        <v>2700</v>
      </c>
      <c r="G22" s="5"/>
    </row>
    <row r="23" spans="1:9" ht="19" customHeight="1" outlineLevel="1" x14ac:dyDescent="0.25">
      <c r="A23" s="90"/>
      <c r="B23" s="23"/>
      <c r="C23" s="24"/>
      <c r="D23" s="25"/>
      <c r="E23" s="25"/>
      <c r="F23" s="22">
        <f t="shared" ref="F23" si="2">C23*D23</f>
        <v>0</v>
      </c>
      <c r="G23" s="5"/>
    </row>
    <row r="24" spans="1:9" s="5" customFormat="1" ht="19.5" customHeight="1" thickBot="1" x14ac:dyDescent="0.3">
      <c r="A24" s="91"/>
      <c r="B24" s="98" t="s">
        <v>83</v>
      </c>
      <c r="C24" s="99"/>
      <c r="D24" s="99"/>
      <c r="E24" s="99"/>
      <c r="F24" s="17">
        <f>SUM(F22:F23)</f>
        <v>2700</v>
      </c>
      <c r="I24"/>
    </row>
    <row r="25" spans="1:9" s="5" customFormat="1" ht="30" customHeight="1" x14ac:dyDescent="0.25">
      <c r="A25" s="84" t="s">
        <v>34</v>
      </c>
      <c r="B25" s="50" t="s">
        <v>30</v>
      </c>
      <c r="C25" s="51" t="s">
        <v>31</v>
      </c>
      <c r="D25" s="52" t="s">
        <v>32</v>
      </c>
      <c r="E25" s="53" t="s">
        <v>29</v>
      </c>
      <c r="F25" s="48"/>
      <c r="I25"/>
    </row>
    <row r="26" spans="1:9" s="5" customFormat="1" ht="50.15" customHeight="1" x14ac:dyDescent="0.25">
      <c r="A26" s="85"/>
      <c r="B26" s="18" t="s">
        <v>108</v>
      </c>
      <c r="C26" s="19">
        <v>1</v>
      </c>
      <c r="D26" s="20">
        <v>600</v>
      </c>
      <c r="E26" s="21" t="s">
        <v>122</v>
      </c>
      <c r="F26" s="22">
        <f>C26*D26</f>
        <v>600</v>
      </c>
      <c r="I26"/>
    </row>
    <row r="27" spans="1:9" s="5" customFormat="1" ht="74.150000000000006" customHeight="1" x14ac:dyDescent="0.25">
      <c r="A27" s="85"/>
      <c r="B27" s="26" t="s">
        <v>107</v>
      </c>
      <c r="C27" s="19">
        <v>10</v>
      </c>
      <c r="D27" s="20">
        <v>250</v>
      </c>
      <c r="E27" s="21" t="s">
        <v>114</v>
      </c>
      <c r="F27" s="22">
        <f t="shared" ref="F27" si="3">C27*D27</f>
        <v>2500</v>
      </c>
      <c r="I27"/>
    </row>
    <row r="28" spans="1:9" s="5" customFormat="1" ht="19.5" customHeight="1" thickBot="1" x14ac:dyDescent="0.3">
      <c r="A28" s="86"/>
      <c r="B28" s="98" t="s">
        <v>71</v>
      </c>
      <c r="C28" s="99"/>
      <c r="D28" s="99"/>
      <c r="E28" s="99"/>
      <c r="F28" s="17">
        <f>SUM(F26:F27)</f>
        <v>3100</v>
      </c>
      <c r="I28"/>
    </row>
    <row r="29" spans="1:9" s="5" customFormat="1" ht="30" customHeight="1" x14ac:dyDescent="0.25">
      <c r="A29" s="94" t="s">
        <v>8</v>
      </c>
      <c r="B29" s="50" t="s">
        <v>33</v>
      </c>
      <c r="C29" s="51" t="s">
        <v>31</v>
      </c>
      <c r="D29" s="52" t="s">
        <v>32</v>
      </c>
      <c r="E29" s="53" t="s">
        <v>29</v>
      </c>
      <c r="F29" s="48"/>
      <c r="I29"/>
    </row>
    <row r="30" spans="1:9" s="5" customFormat="1" ht="57.5" outlineLevel="1" x14ac:dyDescent="0.25">
      <c r="A30" s="90"/>
      <c r="B30" s="36" t="s">
        <v>109</v>
      </c>
      <c r="C30" s="19">
        <v>1</v>
      </c>
      <c r="D30" s="20">
        <v>5600</v>
      </c>
      <c r="E30" s="21" t="s">
        <v>115</v>
      </c>
      <c r="F30" s="22">
        <f>C30*D30</f>
        <v>5600</v>
      </c>
      <c r="I30"/>
    </row>
    <row r="31" spans="1:9" s="5" customFormat="1" ht="12.5" outlineLevel="1" x14ac:dyDescent="0.25">
      <c r="A31" s="90"/>
      <c r="B31" s="27"/>
      <c r="C31" s="28"/>
      <c r="D31" s="29"/>
      <c r="E31" s="30"/>
      <c r="F31" s="31">
        <f>C31*D31</f>
        <v>0</v>
      </c>
      <c r="I31"/>
    </row>
    <row r="32" spans="1:9" s="5" customFormat="1" ht="19.5" customHeight="1" thickBot="1" x14ac:dyDescent="0.3">
      <c r="A32" s="91"/>
      <c r="B32" s="124" t="s">
        <v>72</v>
      </c>
      <c r="C32" s="125"/>
      <c r="D32" s="125"/>
      <c r="E32" s="125"/>
      <c r="F32" s="17">
        <f>SUM(F30:F30)</f>
        <v>5600</v>
      </c>
      <c r="I32"/>
    </row>
    <row r="33" spans="1:9" s="5" customFormat="1" ht="45" customHeight="1" x14ac:dyDescent="0.25">
      <c r="A33" s="84" t="s">
        <v>9</v>
      </c>
      <c r="B33" s="54" t="s">
        <v>9</v>
      </c>
      <c r="C33" s="55" t="s">
        <v>84</v>
      </c>
      <c r="D33" s="56" t="s">
        <v>85</v>
      </c>
      <c r="E33" s="57" t="s">
        <v>29</v>
      </c>
      <c r="F33" s="48"/>
      <c r="I33"/>
    </row>
    <row r="34" spans="1:9" s="5" customFormat="1" ht="62.5" customHeight="1" x14ac:dyDescent="0.25">
      <c r="A34" s="92"/>
      <c r="B34" s="26" t="s">
        <v>110</v>
      </c>
      <c r="C34" s="19">
        <v>30</v>
      </c>
      <c r="D34" s="20">
        <v>100</v>
      </c>
      <c r="E34" s="32" t="s">
        <v>116</v>
      </c>
      <c r="F34" s="22">
        <f>C34*D34</f>
        <v>3000</v>
      </c>
      <c r="I34"/>
    </row>
    <row r="35" spans="1:9" s="5" customFormat="1" ht="12.5" outlineLevel="1" x14ac:dyDescent="0.25">
      <c r="A35" s="92"/>
      <c r="B35" s="23"/>
      <c r="C35" s="24"/>
      <c r="D35" s="25"/>
      <c r="E35" s="33"/>
      <c r="F35" s="22">
        <f t="shared" ref="F35" si="4">C35*D35</f>
        <v>0</v>
      </c>
      <c r="I35"/>
    </row>
    <row r="36" spans="1:9" ht="19.5" customHeight="1" thickBot="1" x14ac:dyDescent="0.3">
      <c r="A36" s="93"/>
      <c r="B36" s="98" t="s">
        <v>73</v>
      </c>
      <c r="C36" s="99"/>
      <c r="D36" s="99"/>
      <c r="E36" s="99"/>
      <c r="F36" s="17">
        <f>SUM(F34:F35)</f>
        <v>3000</v>
      </c>
      <c r="G36" s="5"/>
      <c r="H36" s="7"/>
    </row>
    <row r="37" spans="1:9" ht="60.5" customHeight="1" x14ac:dyDescent="0.25">
      <c r="A37" s="87" t="s">
        <v>45</v>
      </c>
      <c r="B37" s="50" t="s">
        <v>64</v>
      </c>
      <c r="C37" s="51" t="s">
        <v>65</v>
      </c>
      <c r="D37" s="53" t="s">
        <v>66</v>
      </c>
      <c r="E37" s="47" t="s">
        <v>29</v>
      </c>
      <c r="F37" s="48"/>
      <c r="G37" s="5"/>
    </row>
    <row r="38" spans="1:9" ht="57.5" outlineLevel="1" x14ac:dyDescent="0.25">
      <c r="A38" s="90"/>
      <c r="B38" s="18" t="s">
        <v>111</v>
      </c>
      <c r="C38" s="19">
        <v>1</v>
      </c>
      <c r="D38" s="20">
        <v>10000</v>
      </c>
      <c r="E38" s="34" t="s">
        <v>117</v>
      </c>
      <c r="F38" s="22">
        <f>C38*D38</f>
        <v>10000</v>
      </c>
      <c r="G38" s="5"/>
    </row>
    <row r="39" spans="1:9" ht="12.5" outlineLevel="1" x14ac:dyDescent="0.25">
      <c r="A39" s="90"/>
      <c r="B39" s="23"/>
      <c r="C39" s="24"/>
      <c r="D39" s="25"/>
      <c r="E39" s="35"/>
      <c r="F39" s="22">
        <f>C39*D39</f>
        <v>0</v>
      </c>
      <c r="G39" s="5"/>
    </row>
    <row r="40" spans="1:9" ht="30" customHeight="1" thickBot="1" x14ac:dyDescent="0.3">
      <c r="A40" s="91"/>
      <c r="B40" s="98" t="s">
        <v>67</v>
      </c>
      <c r="C40" s="99"/>
      <c r="D40" s="99"/>
      <c r="E40" s="99"/>
      <c r="F40" s="17">
        <f>SUM(F38:F39)</f>
        <v>10000</v>
      </c>
      <c r="G40" s="5"/>
    </row>
    <row r="41" spans="1:9" ht="50" customHeight="1" outlineLevel="1" x14ac:dyDescent="0.25">
      <c r="A41" s="84" t="s">
        <v>11</v>
      </c>
      <c r="B41" s="50"/>
      <c r="C41" s="51" t="s">
        <v>62</v>
      </c>
      <c r="D41" s="52" t="s">
        <v>63</v>
      </c>
      <c r="E41" s="53" t="s">
        <v>29</v>
      </c>
      <c r="F41" s="48"/>
      <c r="G41" s="5"/>
    </row>
    <row r="42" spans="1:9" ht="73" customHeight="1" x14ac:dyDescent="0.25">
      <c r="A42" s="92"/>
      <c r="B42" s="36" t="s">
        <v>44</v>
      </c>
      <c r="C42" s="19">
        <v>1</v>
      </c>
      <c r="D42" s="20">
        <v>2427</v>
      </c>
      <c r="E42" s="21" t="s">
        <v>121</v>
      </c>
      <c r="F42" s="22">
        <f>C42*D42</f>
        <v>2427</v>
      </c>
      <c r="G42" s="5"/>
    </row>
    <row r="43" spans="1:9" ht="15.5" thickBot="1" x14ac:dyDescent="0.3">
      <c r="A43" s="93"/>
      <c r="B43" s="98" t="s">
        <v>68</v>
      </c>
      <c r="C43" s="99"/>
      <c r="D43" s="99"/>
      <c r="E43" s="99"/>
      <c r="F43" s="17">
        <f>SUM(F42:F42)</f>
        <v>2427</v>
      </c>
      <c r="G43" s="5"/>
    </row>
    <row r="44" spans="1:9" s="5" customFormat="1" ht="14.5" thickBot="1" x14ac:dyDescent="0.3">
      <c r="A44" s="102"/>
      <c r="B44" s="103"/>
      <c r="C44" s="103"/>
      <c r="D44" s="103"/>
      <c r="E44" s="103"/>
      <c r="F44" s="104"/>
      <c r="I44"/>
    </row>
    <row r="45" spans="1:9" s="5" customFormat="1" ht="34.5" customHeight="1" x14ac:dyDescent="0.25">
      <c r="A45" s="94" t="s">
        <v>12</v>
      </c>
      <c r="B45" s="50"/>
      <c r="C45" s="51" t="s">
        <v>74</v>
      </c>
      <c r="D45" s="47" t="s">
        <v>75</v>
      </c>
      <c r="E45" s="37"/>
      <c r="F45" s="49"/>
      <c r="I45"/>
    </row>
    <row r="46" spans="1:9" s="5" customFormat="1" ht="15.75" customHeight="1" x14ac:dyDescent="0.25">
      <c r="A46" s="90"/>
      <c r="B46" s="18" t="s">
        <v>12</v>
      </c>
      <c r="C46" s="38">
        <f>F16+F20+F24+F28+(0.25*F40)+F43</f>
        <v>40477</v>
      </c>
      <c r="D46" s="39">
        <v>0.2</v>
      </c>
      <c r="E46" s="40"/>
      <c r="F46" s="22">
        <f>C46*D46</f>
        <v>8095.4000000000005</v>
      </c>
      <c r="I46"/>
    </row>
    <row r="47" spans="1:9" s="5" customFormat="1" ht="15.75" customHeight="1" thickBot="1" x14ac:dyDescent="0.3">
      <c r="A47" s="91"/>
      <c r="B47" s="98" t="s">
        <v>86</v>
      </c>
      <c r="C47" s="99"/>
      <c r="D47" s="99"/>
      <c r="E47" s="99"/>
      <c r="F47" s="17">
        <f>SUM(F46)</f>
        <v>8095.4000000000005</v>
      </c>
      <c r="I47"/>
    </row>
    <row r="48" spans="1:9" s="5" customFormat="1" ht="15.75" customHeight="1" thickBot="1" x14ac:dyDescent="0.3">
      <c r="A48" s="41"/>
      <c r="B48" s="42"/>
      <c r="C48" s="9"/>
      <c r="D48" s="9"/>
      <c r="E48" s="43" t="s">
        <v>43</v>
      </c>
      <c r="F48" s="44">
        <f>F16+F40+F20+F24+F32+F28+F43+F47</f>
        <v>61672.4</v>
      </c>
      <c r="I48"/>
    </row>
    <row r="49" spans="2:9" s="5" customFormat="1" ht="15.75" customHeight="1" x14ac:dyDescent="0.25">
      <c r="B49" s="6"/>
      <c r="C49" s="6"/>
      <c r="D49" s="6"/>
      <c r="E49" s="6"/>
      <c r="F49" s="6"/>
      <c r="I49"/>
    </row>
    <row r="50" spans="2:9" s="5" customFormat="1" ht="15.75" customHeight="1" x14ac:dyDescent="0.25">
      <c r="B50" s="6"/>
      <c r="C50" s="6"/>
      <c r="D50" s="6"/>
      <c r="E50" s="6"/>
      <c r="F50" s="6"/>
      <c r="G50"/>
      <c r="I50"/>
    </row>
  </sheetData>
  <sheetProtection algorithmName="SHA-512" hashValue="0SusFHXWlwwXSP3+iNi+iOO9LHpInf3XMuPfYAJBt/hnK5IDfhZCOSl4Sza+EmeF+dM4A54mekAmha0DoOHwdw==" saltValue="BWHOqCaUBU35jYV1wsjyBw==" spinCount="100000" sheet="1" objects="1" scenarios="1"/>
  <mergeCells count="31">
    <mergeCell ref="A25:A28"/>
    <mergeCell ref="B28:E28"/>
    <mergeCell ref="C12:D12"/>
    <mergeCell ref="A1:B4"/>
    <mergeCell ref="C1:F4"/>
    <mergeCell ref="A5:F5"/>
    <mergeCell ref="C6:F6"/>
    <mergeCell ref="A7:F7"/>
    <mergeCell ref="C8:F8"/>
    <mergeCell ref="A9:F9"/>
    <mergeCell ref="C10:F10"/>
    <mergeCell ref="A8:B8"/>
    <mergeCell ref="A6:B6"/>
    <mergeCell ref="A10:B10"/>
    <mergeCell ref="A13:A16"/>
    <mergeCell ref="B16:E16"/>
    <mergeCell ref="A17:A20"/>
    <mergeCell ref="B20:E20"/>
    <mergeCell ref="A21:A24"/>
    <mergeCell ref="B24:E24"/>
    <mergeCell ref="A29:A32"/>
    <mergeCell ref="B32:E32"/>
    <mergeCell ref="A33:A36"/>
    <mergeCell ref="B36:E36"/>
    <mergeCell ref="A37:A40"/>
    <mergeCell ref="B40:E40"/>
    <mergeCell ref="A41:A43"/>
    <mergeCell ref="B43:E43"/>
    <mergeCell ref="A44:F44"/>
    <mergeCell ref="A45:A47"/>
    <mergeCell ref="B47:E47"/>
  </mergeCells>
  <printOptions horizontalCentered="1" gridLines="1"/>
  <pageMargins left="0.7" right="0.7" top="0.75" bottom="0.75" header="0" footer="0"/>
  <pageSetup scale="56" fitToHeight="0" pageOrder="overThenDown" orientation="landscape" cellComments="atEn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9DD952E8995B47B587537DA8733EC2" ma:contentTypeVersion="5" ma:contentTypeDescription="Create a new document." ma:contentTypeScope="" ma:versionID="0856a6509fb33cade22022ab7406e0d9">
  <xsd:schema xmlns:xsd="http://www.w3.org/2001/XMLSchema" xmlns:xs="http://www.w3.org/2001/XMLSchema" xmlns:p="http://schemas.microsoft.com/office/2006/metadata/properties" xmlns:ns2="ba3c7736-a52e-4fba-afb4-4897cad5b5be" xmlns:ns3="caf06005-6231-4fb6-9a4c-94781670d648" targetNamespace="http://schemas.microsoft.com/office/2006/metadata/properties" ma:root="true" ma:fieldsID="0b8960a07b2eefa93eaca9b522a43b61" ns2:_="" ns3:_="">
    <xsd:import namespace="ba3c7736-a52e-4fba-afb4-4897cad5b5be"/>
    <xsd:import namespace="caf06005-6231-4fb6-9a4c-94781670d6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c7736-a52e-4fba-afb4-4897cad5b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f06005-6231-4fb6-9a4c-94781670d64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af06005-6231-4fb6-9a4c-94781670d648">
      <UserInfo>
        <DisplayName>Julian Kesner</DisplayName>
        <AccountId>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83D84E-91C9-4A2B-A18D-DD46DC939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c7736-a52e-4fba-afb4-4897cad5b5be"/>
    <ds:schemaRef ds:uri="caf06005-6231-4fb6-9a4c-94781670d6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0C121A-419A-4C6A-850D-93D0F8E457C3}">
  <ds:schemaRef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terms/"/>
    <ds:schemaRef ds:uri="http://schemas.microsoft.com/office/2006/metadata/properties"/>
    <ds:schemaRef ds:uri="ba3c7736-a52e-4fba-afb4-4897cad5b5be"/>
    <ds:schemaRef ds:uri="http://purl.org/dc/elements/1.1/"/>
    <ds:schemaRef ds:uri="caf06005-6231-4fb6-9a4c-94781670d648"/>
    <ds:schemaRef ds:uri="http://www.w3.org/XML/1998/namespace"/>
  </ds:schemaRefs>
</ds:datastoreItem>
</file>

<file path=customXml/itemProps3.xml><?xml version="1.0" encoding="utf-8"?>
<ds:datastoreItem xmlns:ds="http://schemas.openxmlformats.org/officeDocument/2006/customXml" ds:itemID="{F791C000-98B7-4BAF-99D6-419552FF28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Instrucciones</vt:lpstr>
      <vt:lpstr>Formulario de presupuestos</vt:lpstr>
      <vt:lpstr>Ejemplo</vt:lpstr>
      <vt:lpstr>Instrucciones!Print_Area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Foley</dc:creator>
  <cp:keywords/>
  <dc:description/>
  <cp:lastModifiedBy>Kelly Forstbauer</cp:lastModifiedBy>
  <cp:revision/>
  <dcterms:created xsi:type="dcterms:W3CDTF">2023-01-31T23:01:25Z</dcterms:created>
  <dcterms:modified xsi:type="dcterms:W3CDTF">2023-12-21T17:42:24Z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0x010100B69DD952E8995B47B587537DA8733EC2</vt:lpwstr>
  </property>
  <property fmtid="{D5CDD505-2E9C-101B-9397-08002B2CF9AE}" pid="3" name="Sensitivity">
    <vt:lpwstr>Internal</vt:lpwstr>
  </property>
  <property fmtid="{D5CDD505-2E9C-101B-9397-08002B2CF9AE}" pid="4" name="MediaServiceImageTags">
    <vt:lpwstr/>
  </property>
  <property fmtid="{D5CDD505-2E9C-101B-9397-08002B2CF9AE}" pid="5" name="MSIP_Label_65459db8-9893-4e92-8e3a-55b1a9a5e2df_Enabled">
    <vt:lpwstr>true</vt:lpwstr>
  </property>
  <property fmtid="{D5CDD505-2E9C-101B-9397-08002B2CF9AE}" pid="6" name="MSIP_Label_65459db8-9893-4e92-8e3a-55b1a9a5e2df_SetDate">
    <vt:lpwstr>2023-04-25T22:16:43Z</vt:lpwstr>
  </property>
  <property fmtid="{D5CDD505-2E9C-101B-9397-08002B2CF9AE}" pid="7" name="MSIP_Label_65459db8-9893-4e92-8e3a-55b1a9a5e2df_Method">
    <vt:lpwstr>Privileged</vt:lpwstr>
  </property>
  <property fmtid="{D5CDD505-2E9C-101B-9397-08002B2CF9AE}" pid="8" name="MSIP_Label_65459db8-9893-4e92-8e3a-55b1a9a5e2df_Name">
    <vt:lpwstr>Collaborative</vt:lpwstr>
  </property>
  <property fmtid="{D5CDD505-2E9C-101B-9397-08002B2CF9AE}" pid="9" name="MSIP_Label_65459db8-9893-4e92-8e3a-55b1a9a5e2df_SiteId">
    <vt:lpwstr>bb7735b5-3a9b-40dd-ab04-029a15ac88cb</vt:lpwstr>
  </property>
  <property fmtid="{D5CDD505-2E9C-101B-9397-08002B2CF9AE}" pid="10" name="MSIP_Label_65459db8-9893-4e92-8e3a-55b1a9a5e2df_ActionId">
    <vt:lpwstr>d4159fa2-402c-4772-a5c3-6f8334417848</vt:lpwstr>
  </property>
  <property fmtid="{D5CDD505-2E9C-101B-9397-08002B2CF9AE}" pid="11" name="MSIP_Label_65459db8-9893-4e92-8e3a-55b1a9a5e2df_ContentBits">
    <vt:lpwstr>0</vt:lpwstr>
  </property>
</Properties>
</file>